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3040" windowHeight="9192"/>
  </bookViews>
  <sheets>
    <sheet name="Retirement" sheetId="1" r:id="rId1"/>
  </sheets>
  <definedNames>
    <definedName name="_xlnm.Print_Area" localSheetId="0">Retirement!$A$1:$I$102</definedName>
    <definedName name="solver_typ" localSheetId="0" hidden="1">2</definedName>
    <definedName name="solver_ver" localSheetId="0" hidden="1">17</definedName>
  </definedNames>
  <calcPr calcId="162913"/>
</workbook>
</file>

<file path=xl/calcChain.xml><?xml version="1.0" encoding="utf-8"?>
<calcChain xmlns="http://schemas.openxmlformats.org/spreadsheetml/2006/main">
  <c r="G20" i="1" l="1"/>
  <c r="D20" i="1"/>
  <c r="D19" i="1" l="1"/>
  <c r="G19" i="1"/>
  <c r="D18" i="1" l="1"/>
  <c r="G18" i="1"/>
  <c r="G17" i="1"/>
  <c r="D17" i="1"/>
  <c r="D16" i="1"/>
  <c r="G16" i="1"/>
  <c r="G15" i="1"/>
  <c r="D15" i="1"/>
</calcChain>
</file>

<file path=xl/sharedStrings.xml><?xml version="1.0" encoding="utf-8"?>
<sst xmlns="http://schemas.openxmlformats.org/spreadsheetml/2006/main" count="63" uniqueCount="38">
  <si>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</si>
  <si>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</si>
  <si>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</si>
  <si>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</si>
  <si>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</si>
  <si>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</si>
  <si>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</si>
  <si>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</si>
  <si>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</si>
  <si>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</si>
  <si>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</si>
  <si>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</si>
  <si>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</si>
  <si>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</si>
  <si>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</si>
  <si>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</si>
  <si>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</si>
  <si>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</si>
  <si>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</si>
  <si>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</si>
  <si>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</si>
  <si>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</si>
  <si>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</si>
  <si>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</si>
  <si>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</si>
  <si>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</si>
  <si>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</si>
  <si>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Retirement - Century Plaza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</si>
  <si>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</si>
  <si>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</si>
  <si>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</si>
  <si>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</si>
  <si>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</si>
  <si>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</si>
  <si>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</si>
  <si>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YES</t>
  </si>
  <si>
    <t>Travel Reduction Results from Annual Travel Reduction Survey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</si>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</sst>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5" fillId="0" borderId="0" xfId="0" applyFont="1"/>
    <xf numFmtId="164" fontId="2" fillId="0" borderId="11" xfId="2" applyNumberFormat="1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5" xfId="0" applyFont="1" applyBorder="1" applyAlignment="1">
      <alignment horizontal="center"/>
    </xf>
    <xf numFmtId="3" fontId="10" fillId="0" borderId="16" xfId="1" applyNumberFormat="1" applyFont="1" applyBorder="1"/>
    <xf numFmtId="164" fontId="17" fillId="0" borderId="0" xfId="0" applyNumberFormat="1" applyFont="1" applyBorder="1"/>
    <xf numFmtId="0" fontId="10" fillId="0" borderId="17" xfId="0" applyFont="1" applyBorder="1"/>
    <xf numFmtId="3" fontId="10" fillId="0" borderId="18" xfId="1" applyNumberFormat="1" applyFont="1" applyBorder="1"/>
    <xf numFmtId="164" fontId="10" fillId="0" borderId="12" xfId="2" applyNumberFormat="1" applyFont="1" applyBorder="1"/>
    <xf numFmtId="0" fontId="10" fillId="0" borderId="17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9" xfId="2" applyNumberFormat="1" applyFont="1" applyBorder="1"/>
    <xf numFmtId="1" fontId="10" fillId="0" borderId="20" xfId="1" applyNumberFormat="1" applyFont="1" applyBorder="1" applyAlignment="1">
      <alignment horizontal="center"/>
    </xf>
    <xf numFmtId="1" fontId="10" fillId="0" borderId="21" xfId="2" applyNumberFormat="1" applyFont="1" applyBorder="1"/>
    <xf numFmtId="1" fontId="10" fillId="0" borderId="22" xfId="1" applyNumberFormat="1" applyFont="1" applyBorder="1" applyAlignment="1">
      <alignment horizontal="center"/>
    </xf>
    <xf numFmtId="1" fontId="10" fillId="0" borderId="23" xfId="1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3" fontId="10" fillId="0" borderId="13" xfId="0" applyNumberFormat="1" applyFont="1" applyBorder="1"/>
    <xf numFmtId="164" fontId="10" fillId="0" borderId="24" xfId="2" applyNumberFormat="1" applyFont="1" applyBorder="1"/>
    <xf numFmtId="164" fontId="2" fillId="0" borderId="0" xfId="2" applyNumberFormat="1" applyFont="1" applyAlignment="1">
      <alignment horizontal="center"/>
    </xf>
    <xf numFmtId="0" fontId="6" fillId="0" borderId="0" xfId="0" applyFont="1" applyFill="1"/>
    <xf numFmtId="0" fontId="11" fillId="0" borderId="1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9" fontId="2" fillId="0" borderId="30" xfId="2" applyFont="1" applyBorder="1"/>
    <xf numFmtId="9" fontId="2" fillId="0" borderId="3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11" fillId="0" borderId="34" xfId="2" applyNumberFormat="1" applyFont="1" applyBorder="1" applyAlignment="1">
      <alignment horizontal="center"/>
    </xf>
    <xf numFmtId="164" fontId="11" fillId="0" borderId="35" xfId="2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8" xfId="2" applyNumberFormat="1" applyFont="1" applyBorder="1" applyAlignment="1">
      <alignment horizontal="center"/>
    </xf>
    <xf numFmtId="164" fontId="2" fillId="0" borderId="9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164" fontId="2" fillId="0" borderId="35" xfId="2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0" fillId="0" borderId="37" xfId="2" applyNumberFormat="1" applyFont="1" applyBorder="1"/>
    <xf numFmtId="164" fontId="10" fillId="0" borderId="30" xfId="2" applyNumberFormat="1" applyFont="1" applyBorder="1"/>
    <xf numFmtId="164" fontId="10" fillId="0" borderId="38" xfId="2" applyNumberFormat="1" applyFont="1" applyBorder="1"/>
    <xf numFmtId="3" fontId="10" fillId="0" borderId="11" xfId="1" applyNumberFormat="1" applyFont="1" applyBorder="1"/>
    <xf numFmtId="164" fontId="10" fillId="0" borderId="11" xfId="2" applyNumberFormat="1" applyFont="1" applyBorder="1"/>
    <xf numFmtId="164" fontId="10" fillId="0" borderId="9" xfId="2" applyNumberFormat="1" applyFont="1" applyBorder="1"/>
    <xf numFmtId="164" fontId="10" fillId="0" borderId="14" xfId="2" applyNumberFormat="1" applyFont="1" applyBorder="1"/>
    <xf numFmtId="3" fontId="10" fillId="0" borderId="14" xfId="0" applyNumberFormat="1" applyFont="1" applyBorder="1"/>
    <xf numFmtId="164" fontId="10" fillId="0" borderId="3" xfId="2" applyNumberFormat="1" applyFont="1" applyBorder="1"/>
    <xf numFmtId="3" fontId="10" fillId="0" borderId="3" xfId="1" applyNumberFormat="1" applyFont="1" applyBorder="1"/>
    <xf numFmtId="0" fontId="10" fillId="0" borderId="6" xfId="0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0" fontId="11" fillId="0" borderId="29" xfId="0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4" fillId="0" borderId="32" xfId="0" applyFont="1" applyBorder="1"/>
    <xf numFmtId="0" fontId="14" fillId="0" borderId="31" xfId="0" applyFont="1" applyBorder="1"/>
    <xf numFmtId="0" fontId="10" fillId="0" borderId="2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2" fillId="0" borderId="0" xfId="0" applyNumberFormat="1" applyFont="1" applyBorder="1"/>
    <xf numFmtId="9" fontId="11" fillId="0" borderId="0" xfId="0" applyNumberFormat="1" applyFont="1" applyBorder="1"/>
    <xf numFmtId="9" fontId="2" fillId="0" borderId="30" xfId="0" applyNumberFormat="1" applyFont="1" applyBorder="1"/>
    <xf numFmtId="9" fontId="11" fillId="0" borderId="39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287534873591445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08626198083"/>
          <c:y val="0.24513618677042801"/>
          <c:w val="0.82108626198083068"/>
          <c:h val="0.521400778210116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Retirement!$B$54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Retirement!$A$57:$A$65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Retirement!$C$57:$C$65</c:f>
              <c:numCache>
                <c:formatCode>0.0%</c:formatCode>
                <c:ptCount val="9"/>
                <c:pt idx="0">
                  <c:v>4.3099999999999999E-2</c:v>
                </c:pt>
                <c:pt idx="1">
                  <c:v>4.1999999999999997E-3</c:v>
                </c:pt>
                <c:pt idx="2">
                  <c:v>2.5499999999999998E-2</c:v>
                </c:pt>
                <c:pt idx="3">
                  <c:v>0.1011</c:v>
                </c:pt>
                <c:pt idx="4">
                  <c:v>3.1E-2</c:v>
                </c:pt>
                <c:pt idx="5">
                  <c:v>4.6699999999999998E-2</c:v>
                </c:pt>
                <c:pt idx="6">
                  <c:v>0.1011</c:v>
                </c:pt>
                <c:pt idx="7">
                  <c:v>8.0000000000000004E-4</c:v>
                </c:pt>
                <c:pt idx="8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4-45AF-B1BC-FD18079B2910}"/>
            </c:ext>
          </c:extLst>
        </c:ser>
        <c:ser>
          <c:idx val="5"/>
          <c:order val="1"/>
          <c:tx>
            <c:strRef>
              <c:f>Retirement!$D$54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Retirement!$A$57:$A$65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Retirement!$E$57:$E$65</c:f>
              <c:numCache>
                <c:formatCode>0.0%</c:formatCode>
                <c:ptCount val="9"/>
                <c:pt idx="0">
                  <c:v>2.8254972875226041E-2</c:v>
                </c:pt>
                <c:pt idx="1">
                  <c:v>6.5928270042194094E-3</c:v>
                </c:pt>
                <c:pt idx="2">
                  <c:v>2.6371308016877638E-2</c:v>
                </c:pt>
                <c:pt idx="3">
                  <c:v>0.10265973477998795</c:v>
                </c:pt>
                <c:pt idx="4">
                  <c:v>2.919680530440024E-2</c:v>
                </c:pt>
                <c:pt idx="5">
                  <c:v>4.897528631705847E-2</c:v>
                </c:pt>
                <c:pt idx="6">
                  <c:v>0.17988999397227246</c:v>
                </c:pt>
                <c:pt idx="7">
                  <c:v>0</c:v>
                </c:pt>
                <c:pt idx="8">
                  <c:v>8.4764918625678115E-3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84-45AF-B1BC-FD18079B2910}"/>
            </c:ext>
          </c:extLst>
        </c:ser>
        <c:ser>
          <c:idx val="0"/>
          <c:order val="2"/>
          <c:tx>
            <c:strRef>
              <c:f>Retirement!$F$54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Retirement!$A$57:$A$65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Retirement!$G$57:$G$65</c:f>
              <c:numCache>
                <c:formatCode>0.0%</c:formatCode>
                <c:ptCount val="9"/>
                <c:pt idx="0">
                  <c:v>1.6119402985074627E-2</c:v>
                </c:pt>
                <c:pt idx="1">
                  <c:v>0</c:v>
                </c:pt>
                <c:pt idx="2">
                  <c:v>9.5948827292110881E-3</c:v>
                </c:pt>
                <c:pt idx="3">
                  <c:v>3.1982942430703626E-2</c:v>
                </c:pt>
                <c:pt idx="4">
                  <c:v>1.8123667377398719E-2</c:v>
                </c:pt>
                <c:pt idx="5">
                  <c:v>1.0660980810234541E-2</c:v>
                </c:pt>
                <c:pt idx="6">
                  <c:v>0.76119402985074625</c:v>
                </c:pt>
                <c:pt idx="7">
                  <c:v>0</c:v>
                </c:pt>
                <c:pt idx="8">
                  <c:v>3.1982942430703624E-3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84-45AF-B1BC-FD18079B2910}"/>
            </c:ext>
          </c:extLst>
        </c:ser>
        <c:ser>
          <c:idx val="2"/>
          <c:order val="3"/>
          <c:tx>
            <c:strRef>
              <c:f>Retirement!$H$54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Retirement!$A$57:$A$65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Retirement!$I$57:$I$65</c:f>
              <c:numCache>
                <c:formatCode>0.0%</c:formatCode>
                <c:ptCount val="9"/>
                <c:pt idx="0">
                  <c:v>1.5677233429394814E-2</c:v>
                </c:pt>
                <c:pt idx="1">
                  <c:v>0</c:v>
                </c:pt>
                <c:pt idx="2">
                  <c:v>8.0691642651296823E-3</c:v>
                </c:pt>
                <c:pt idx="3">
                  <c:v>1.8443804034582133E-2</c:v>
                </c:pt>
                <c:pt idx="4">
                  <c:v>2.5936599423631124E-2</c:v>
                </c:pt>
                <c:pt idx="5">
                  <c:v>1.0374639769452449E-2</c:v>
                </c:pt>
                <c:pt idx="6">
                  <c:v>0.6893371757925072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84-45AF-B1BC-FD18079B2910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Retirement!$K$57:$K$65</c:f>
              <c:numCache>
                <c:formatCode>0.0%</c:formatCode>
                <c:ptCount val="9"/>
                <c:pt idx="0">
                  <c:v>9.6817944705268645E-3</c:v>
                </c:pt>
                <c:pt idx="1">
                  <c:v>0</c:v>
                </c:pt>
                <c:pt idx="2">
                  <c:v>0</c:v>
                </c:pt>
                <c:pt idx="3">
                  <c:v>3.4428794992175271E-2</c:v>
                </c:pt>
                <c:pt idx="4">
                  <c:v>2.1387584767866459E-2</c:v>
                </c:pt>
                <c:pt idx="5">
                  <c:v>1.4606155451225874E-2</c:v>
                </c:pt>
                <c:pt idx="6">
                  <c:v>0.69692227438706311</c:v>
                </c:pt>
                <c:pt idx="7">
                  <c:v>0</c:v>
                </c:pt>
                <c:pt idx="8">
                  <c:v>6.2597809076682318E-3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1-42F0-B646-8914D8537F82}"/>
            </c:ext>
          </c:extLst>
        </c:ser>
        <c:ser>
          <c:idx val="4"/>
          <c:order val="5"/>
          <c:tx>
            <c:strRef>
              <c:f>Retirement!$L$54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Retirement!$M$57:$M$65</c:f>
              <c:numCache>
                <c:formatCode>0.0%</c:formatCode>
                <c:ptCount val="9"/>
                <c:pt idx="0">
                  <c:v>1.5469831849653809E-2</c:v>
                </c:pt>
                <c:pt idx="1">
                  <c:v>9.8911968348170125E-4</c:v>
                </c:pt>
                <c:pt idx="2">
                  <c:v>2.967359050445104E-3</c:v>
                </c:pt>
                <c:pt idx="3">
                  <c:v>4.0553907022749754E-2</c:v>
                </c:pt>
                <c:pt idx="4">
                  <c:v>2.0771513353115726E-2</c:v>
                </c:pt>
                <c:pt idx="5">
                  <c:v>1.1869436201780416E-2</c:v>
                </c:pt>
                <c:pt idx="6">
                  <c:v>0.68842729970326411</c:v>
                </c:pt>
                <c:pt idx="7">
                  <c:v>9.8911968348170125E-4</c:v>
                </c:pt>
                <c:pt idx="8">
                  <c:v>7.91295746785361E-3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A-4C4F-BC80-6B9181ED5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538336"/>
        <c:axId val="644536768"/>
      </c:barChart>
      <c:catAx>
        <c:axId val="6445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4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536768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4538336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533544358457336"/>
          <c:y val="0.92866407263294426"/>
          <c:w val="0.55278931787192753"/>
          <c:h val="7.13357561074096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103486377555852"/>
          <c:w val="0.86080740042532411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Retirement!$A$14:$A$20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Retirement!$B$14:$B$20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9-4728-AF6E-54BD5CB1B80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Retirement!$A$14:$A$20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Retirement!$C$14:$C$20</c:f>
              <c:numCache>
                <c:formatCode>0.0%</c:formatCode>
                <c:ptCount val="7"/>
                <c:pt idx="0">
                  <c:v>0.63280000000000003</c:v>
                </c:pt>
                <c:pt idx="1">
                  <c:v>0.63519999999999999</c:v>
                </c:pt>
                <c:pt idx="2">
                  <c:v>0.56950000000000001</c:v>
                </c:pt>
                <c:pt idx="3">
                  <c:v>0.14910000000000001</c:v>
                </c:pt>
                <c:pt idx="4">
                  <c:v>0.23219999999999999</c:v>
                </c:pt>
                <c:pt idx="5">
                  <c:v>0.2167</c:v>
                </c:pt>
                <c:pt idx="6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9-4728-AF6E-54BD5CB1B80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Retirement!$A$14:$A$20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Retirement!$I$14:$I$20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A9-4728-AF6E-54BD5CB1B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533632"/>
        <c:axId val="644537160"/>
      </c:lineChart>
      <c:catAx>
        <c:axId val="6445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4537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5371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45336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9008640014418799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Retirement!$A$14:$A$20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Retirement!$E$14:$E$20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A-4CB6-91A0-9367E88ADC3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Retirement!$A$14:$A$20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Retirement!$F$14:$F$20</c:f>
              <c:numCache>
                <c:formatCode>0.0%</c:formatCode>
                <c:ptCount val="7"/>
                <c:pt idx="0">
                  <c:v>0.58069999999999999</c:v>
                </c:pt>
                <c:pt idx="1">
                  <c:v>0.42899999999999999</c:v>
                </c:pt>
                <c:pt idx="2">
                  <c:v>0.58069999999999999</c:v>
                </c:pt>
                <c:pt idx="3">
                  <c:v>0.1159</c:v>
                </c:pt>
                <c:pt idx="4">
                  <c:v>0.23899999999999999</c:v>
                </c:pt>
                <c:pt idx="5">
                  <c:v>0.18759999999999999</c:v>
                </c:pt>
                <c:pt idx="6">
                  <c:v>0.18229999999999999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A-4CB6-91A0-9367E88ADC3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Retirement!$A$14:$A$20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Retirement!$J$14:$J$20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0.51970000000000005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FA-4CB6-91A0-9367E88AD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540296"/>
        <c:axId val="644540688"/>
      </c:lineChart>
      <c:catAx>
        <c:axId val="64454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454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54068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45402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90417016622922131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390525</xdr:colOff>
      <xdr:row>82</xdr:row>
      <xdr:rowOff>133350</xdr:rowOff>
    </xdr:to>
    <xdr:graphicFrame macro="">
      <xdr:nvGraphicFramePr>
        <xdr:cNvPr id="1983" name="Chart 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21</xdr:row>
      <xdr:rowOff>53340</xdr:rowOff>
    </xdr:from>
    <xdr:to>
      <xdr:col>6</xdr:col>
      <xdr:colOff>525780</xdr:colOff>
      <xdr:row>36</xdr:row>
      <xdr:rowOff>22860</xdr:rowOff>
    </xdr:to>
    <xdr:graphicFrame macro="">
      <xdr:nvGraphicFramePr>
        <xdr:cNvPr id="1984" name="Chart 2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</xdr:colOff>
      <xdr:row>36</xdr:row>
      <xdr:rowOff>28575</xdr:rowOff>
    </xdr:from>
    <xdr:to>
      <xdr:col>6</xdr:col>
      <xdr:colOff>510540</xdr:colOff>
      <xdr:row>51</xdr:row>
      <xdr:rowOff>28575</xdr:rowOff>
    </xdr:to>
    <xdr:graphicFrame macro="">
      <xdr:nvGraphicFramePr>
        <xdr:cNvPr id="1985" name="Chart 15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111</xdr:row>
      <xdr:rowOff>114300</xdr:rowOff>
    </xdr:from>
    <xdr:to>
      <xdr:col>0</xdr:col>
      <xdr:colOff>770255</xdr:colOff>
      <xdr:row>113</xdr:row>
      <xdr:rowOff>0</xdr:rowOff>
    </xdr:to>
    <xdr:sp macro="" textlink="">
      <xdr:nvSpPr>
        <xdr:cNvPr id="1986" name="Text Box 27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695325" y="19735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144782</xdr:colOff>
      <xdr:row>22</xdr:row>
      <xdr:rowOff>47625</xdr:rowOff>
    </xdr:from>
    <xdr:to>
      <xdr:col>8</xdr:col>
      <xdr:colOff>649606</xdr:colOff>
      <xdr:row>26</xdr:row>
      <xdr:rowOff>38100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143502" y="4711065"/>
          <a:ext cx="1221104" cy="600075"/>
        </a:xfrm>
        <a:prstGeom prst="borderCallout1">
          <a:avLst>
            <a:gd name="adj1" fmla="val 12194"/>
            <a:gd name="adj2" fmla="val -8931"/>
            <a:gd name="adj3" fmla="val 22029"/>
            <a:gd name="adj4" fmla="val -1595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97157</xdr:colOff>
      <xdr:row>38</xdr:row>
      <xdr:rowOff>91440</xdr:rowOff>
    </xdr:from>
    <xdr:to>
      <xdr:col>9</xdr:col>
      <xdr:colOff>34291</xdr:colOff>
      <xdr:row>40</xdr:row>
      <xdr:rowOff>148590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5095877" y="7193280"/>
          <a:ext cx="1346834" cy="361950"/>
        </a:xfrm>
        <a:prstGeom prst="borderCallout1">
          <a:avLst>
            <a:gd name="adj1" fmla="val 18519"/>
            <a:gd name="adj2" fmla="val -8694"/>
            <a:gd name="adj3" fmla="val 1430"/>
            <a:gd name="adj4" fmla="val -11424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516890</xdr:colOff>
      <xdr:row>85</xdr:row>
      <xdr:rowOff>190500</xdr:rowOff>
    </xdr:to>
    <xdr:sp macro="" textlink="">
      <xdr:nvSpPr>
        <xdr:cNvPr id="1989" name="Text Box 54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3648075" y="1485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152400</xdr:colOff>
      <xdr:row>81</xdr:row>
      <xdr:rowOff>57150</xdr:rowOff>
    </xdr:from>
    <xdr:ext cx="1445763" cy="159873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52400" y="140303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85</xdr:row>
      <xdr:rowOff>0</xdr:rowOff>
    </xdr:from>
    <xdr:to>
      <xdr:col>4</xdr:col>
      <xdr:colOff>516890</xdr:colOff>
      <xdr:row>85</xdr:row>
      <xdr:rowOff>190500</xdr:rowOff>
    </xdr:to>
    <xdr:sp macro="" textlink="">
      <xdr:nvSpPr>
        <xdr:cNvPr id="1991" name="Text Box 68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648075" y="1485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516890</xdr:colOff>
      <xdr:row>85</xdr:row>
      <xdr:rowOff>190500</xdr:rowOff>
    </xdr:to>
    <xdr:sp macro="" textlink="">
      <xdr:nvSpPr>
        <xdr:cNvPr id="1992" name="Text Box 69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3648075" y="1485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1993" name="Text Box 70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1994" name="Text Box 7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1995" name="Text Box 72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1996" name="Text Box 7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1997" name="Text Box 7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1998" name="Text Box 75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1999" name="Text Box 76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98</xdr:row>
      <xdr:rowOff>190500</xdr:rowOff>
    </xdr:to>
    <xdr:sp macro="" textlink="">
      <xdr:nvSpPr>
        <xdr:cNvPr id="2000" name="Text Box 77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364807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98</xdr:row>
      <xdr:rowOff>190500</xdr:rowOff>
    </xdr:to>
    <xdr:sp macro="" textlink="">
      <xdr:nvSpPr>
        <xdr:cNvPr id="2001" name="Text Box 78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364807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2" name="Text Box 79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3" name="Text Box 80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4" name="Text Box 8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5" name="Text Box 82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6" name="Text Box 8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7" name="Text Box 8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8" name="Text Box 85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770255</xdr:colOff>
      <xdr:row>98</xdr:row>
      <xdr:rowOff>190500</xdr:rowOff>
    </xdr:to>
    <xdr:sp macro="" textlink="">
      <xdr:nvSpPr>
        <xdr:cNvPr id="2009" name="Text Box 86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69532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98</xdr:row>
      <xdr:rowOff>190500</xdr:rowOff>
    </xdr:to>
    <xdr:sp macro="" textlink="">
      <xdr:nvSpPr>
        <xdr:cNvPr id="2010" name="Text Box 87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64807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98</xdr:row>
      <xdr:rowOff>190500</xdr:rowOff>
    </xdr:to>
    <xdr:sp macro="" textlink="">
      <xdr:nvSpPr>
        <xdr:cNvPr id="2011" name="Text Box 88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648075" y="1753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0.94331</cdr:x>
      <cdr:y>0.52307</cdr:y>
    </cdr:from>
    <cdr:to>
      <cdr:x>0.98342</cdr:x>
      <cdr:y>0.7403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6817" y="1283868"/>
          <a:ext cx="239485" cy="529724"/>
        </a:xfrm>
        <a:prstGeom xmlns:a="http://schemas.openxmlformats.org/drawingml/2006/main" prst="upArrow">
          <a:avLst>
            <a:gd name="adj1" fmla="val 50000"/>
            <a:gd name="adj2" fmla="val 5529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0.94766</cdr:x>
      <cdr:y>0.29303</cdr:y>
    </cdr:from>
    <cdr:to>
      <cdr:x>0.99086</cdr:x>
      <cdr:y>0.49282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653506"/>
          <a:ext cx="225057" cy="443401"/>
        </a:xfrm>
        <a:prstGeom xmlns:a="http://schemas.openxmlformats.org/drawingml/2006/main" prst="downArrow">
          <a:avLst>
            <a:gd name="adj1" fmla="val 50000"/>
            <a:gd name="adj2" fmla="val 492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0.94717</cdr:x>
      <cdr:y>0.33106</cdr:y>
    </cdr:from>
    <cdr:to>
      <cdr:x>0.99086</cdr:x>
      <cdr:y>0.52876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63139"/>
          <a:ext cx="227614" cy="453807"/>
        </a:xfrm>
        <a:prstGeom xmlns:a="http://schemas.openxmlformats.org/drawingml/2006/main" prst="downArrow">
          <a:avLst>
            <a:gd name="adj1" fmla="val 50000"/>
            <a:gd name="adj2" fmla="val 498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2"/>
  <sheetViews>
    <sheetView showGridLines="0" tabSelected="1" zoomScaleNormal="100" zoomScaleSheetLayoutView="100" workbookViewId="0">
      <selection activeCell="M8" sqref="M8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1.75" style="4" customWidth="1"/>
    <col min="9" max="9" width="11.375" style="4" customWidth="1"/>
    <col min="10" max="10" width="11.375" style="5" customWidth="1"/>
    <col min="11" max="11" width="11.125" style="5" customWidth="1"/>
    <col min="12" max="12" width="9.75" style="5" customWidth="1"/>
    <col min="13" max="13" width="8.875" style="5" customWidth="1"/>
    <col min="14" max="42" width="5" style="5" customWidth="1"/>
    <col min="43" max="53" width="5" style="4" customWidth="1"/>
    <col min="54" max="16384" width="11.375" style="4"/>
  </cols>
  <sheetData>
    <row r="1" spans="1:41" ht="15" customHeight="1"/>
    <row r="2" spans="1:41" ht="22.8">
      <c r="A2" s="86" t="s">
        <v>27</v>
      </c>
      <c r="B2" s="86"/>
      <c r="C2" s="86"/>
      <c r="D2" s="86"/>
      <c r="E2" s="86"/>
      <c r="F2" s="86"/>
      <c r="G2" s="86"/>
      <c r="H2" s="87"/>
      <c r="I2" s="87"/>
      <c r="J2" s="6"/>
    </row>
    <row r="3" spans="1:41" ht="15.75" customHeight="1">
      <c r="A3" s="88" t="s">
        <v>36</v>
      </c>
      <c r="B3" s="88"/>
      <c r="C3" s="88"/>
      <c r="D3" s="88"/>
      <c r="E3" s="88"/>
      <c r="F3" s="88"/>
      <c r="G3" s="88"/>
      <c r="H3" s="87"/>
      <c r="I3" s="87"/>
      <c r="J3" s="6"/>
    </row>
    <row r="4" spans="1:41" ht="6.75" customHeight="1">
      <c r="F4" s="7"/>
    </row>
    <row r="5" spans="1:41" ht="13.8" thickBot="1">
      <c r="F5" s="7"/>
    </row>
    <row r="6" spans="1:41" s="1" customFormat="1" ht="14.4" thickBot="1">
      <c r="A6" s="8" t="s">
        <v>14</v>
      </c>
      <c r="B6" s="9">
        <v>2018</v>
      </c>
      <c r="C6" s="50">
        <v>2019</v>
      </c>
      <c r="D6" s="9">
        <v>2020</v>
      </c>
      <c r="E6" s="9">
        <v>2021</v>
      </c>
      <c r="F6" s="9">
        <v>2022</v>
      </c>
      <c r="G6" s="50">
        <v>2023</v>
      </c>
      <c r="H6" s="8">
        <v>2024</v>
      </c>
      <c r="I6" s="82"/>
      <c r="J6" s="82"/>
      <c r="K6" s="82"/>
      <c r="L6" s="10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1" s="1" customFormat="1" ht="14.4" thickBot="1">
      <c r="A7" s="10" t="s">
        <v>15</v>
      </c>
      <c r="B7" s="11">
        <v>0.79079999999999995</v>
      </c>
      <c r="C7" s="51">
        <v>1</v>
      </c>
      <c r="D7" s="52">
        <v>0.99070000000000003</v>
      </c>
      <c r="E7" s="52">
        <v>0.9657</v>
      </c>
      <c r="F7" s="52">
        <v>0.92749999999999999</v>
      </c>
      <c r="G7" s="106">
        <v>0.92</v>
      </c>
      <c r="H7" s="107">
        <v>1</v>
      </c>
      <c r="I7" s="104"/>
      <c r="J7" s="104"/>
      <c r="K7" s="104"/>
      <c r="L7" s="10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1" ht="15" customHeight="1">
      <c r="D8" s="3" t="s">
        <v>34</v>
      </c>
    </row>
    <row r="9" spans="1:41" ht="15" customHeight="1">
      <c r="D9" s="3"/>
    </row>
    <row r="10" spans="1:41" ht="17.399999999999999">
      <c r="A10" s="89" t="s">
        <v>26</v>
      </c>
      <c r="B10" s="89"/>
      <c r="C10" s="89"/>
      <c r="D10" s="89"/>
      <c r="E10" s="89"/>
      <c r="F10" s="89"/>
      <c r="G10" s="89"/>
      <c r="H10" s="90"/>
      <c r="I10" s="90"/>
    </row>
    <row r="11" spans="1:41" ht="12" customHeight="1" thickBot="1">
      <c r="A11" s="92"/>
      <c r="B11" s="92"/>
      <c r="C11" s="92"/>
      <c r="D11" s="92"/>
      <c r="E11" s="92"/>
      <c r="F11" s="92"/>
      <c r="G11" s="92"/>
      <c r="H11" s="12"/>
    </row>
    <row r="12" spans="1:41" s="1" customFormat="1" ht="14.4" thickBot="1">
      <c r="B12" s="95" t="s">
        <v>10</v>
      </c>
      <c r="C12" s="96"/>
      <c r="D12" s="97"/>
      <c r="E12" s="95" t="s">
        <v>13</v>
      </c>
      <c r="F12" s="98"/>
      <c r="G12" s="99"/>
      <c r="H12" s="13" t="s">
        <v>21</v>
      </c>
      <c r="I12" s="94" t="s">
        <v>24</v>
      </c>
      <c r="J12" s="8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14"/>
      <c r="B13" s="15" t="s">
        <v>11</v>
      </c>
      <c r="C13" s="16" t="s">
        <v>12</v>
      </c>
      <c r="D13" s="58" t="s">
        <v>19</v>
      </c>
      <c r="E13" s="49" t="s">
        <v>11</v>
      </c>
      <c r="F13" s="16" t="s">
        <v>12</v>
      </c>
      <c r="G13" s="17" t="s">
        <v>19</v>
      </c>
      <c r="H13" s="5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19"/>
      <c r="U13" s="2"/>
      <c r="V13" s="2"/>
      <c r="W13" s="2"/>
      <c r="X13" s="19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8">
      <c r="A14" s="53">
        <v>2018</v>
      </c>
      <c r="B14" s="61">
        <v>0.6</v>
      </c>
      <c r="C14" s="20">
        <v>0.63280000000000003</v>
      </c>
      <c r="D14" s="62">
        <v>-3.5000000000000003E-2</v>
      </c>
      <c r="E14" s="61">
        <v>0.6</v>
      </c>
      <c r="F14" s="20">
        <v>0.58069999999999999</v>
      </c>
      <c r="G14" s="62">
        <v>-5.3999999999999999E-2</v>
      </c>
      <c r="H14" s="60" t="s">
        <v>35</v>
      </c>
      <c r="I14" s="47">
        <v>0.75929999999999997</v>
      </c>
      <c r="J14" s="47">
        <v>0.71540000000000004</v>
      </c>
      <c r="T14" s="23"/>
      <c r="X14" s="23"/>
    </row>
    <row r="15" spans="1:41" ht="14.4" thickBot="1">
      <c r="A15" s="54">
        <v>2019</v>
      </c>
      <c r="B15" s="61">
        <v>0.6</v>
      </c>
      <c r="C15" s="20">
        <v>0.63519999999999999</v>
      </c>
      <c r="D15" s="62">
        <f t="shared" ref="D15" si="0">(C15-C14)/C14</f>
        <v>3.7926675094816019E-3</v>
      </c>
      <c r="E15" s="61">
        <v>0.6</v>
      </c>
      <c r="F15" s="20">
        <v>0.42899999999999999</v>
      </c>
      <c r="G15" s="62">
        <f t="shared" ref="G15" si="1">(F15-F14)/F14</f>
        <v>-0.26123643878078184</v>
      </c>
      <c r="H15" s="60" t="s">
        <v>25</v>
      </c>
      <c r="I15" s="47">
        <v>0.73650000000000004</v>
      </c>
      <c r="J15" s="47">
        <v>0.69230000000000003</v>
      </c>
      <c r="T15" s="21"/>
      <c r="U15" s="22"/>
      <c r="X15" s="21"/>
      <c r="Y15" s="22"/>
    </row>
    <row r="16" spans="1:41" ht="14.4" thickBot="1">
      <c r="A16" s="50">
        <v>2020</v>
      </c>
      <c r="B16" s="63">
        <v>0.6</v>
      </c>
      <c r="C16" s="64">
        <v>0.56950000000000001</v>
      </c>
      <c r="D16" s="65">
        <f>(C16-C15)/C15</f>
        <v>-0.10343198992443323</v>
      </c>
      <c r="E16" s="63">
        <v>0.6</v>
      </c>
      <c r="F16" s="64">
        <v>0.58069999999999999</v>
      </c>
      <c r="G16" s="65">
        <f>(F16-F15)/F15</f>
        <v>0.35361305361305362</v>
      </c>
      <c r="H16" s="66" t="s">
        <v>35</v>
      </c>
      <c r="I16" s="47">
        <v>0.73699999999999999</v>
      </c>
      <c r="J16" s="47">
        <v>0.70799999999999996</v>
      </c>
      <c r="T16" s="21"/>
      <c r="U16" s="22"/>
      <c r="X16" s="21"/>
      <c r="Y16" s="22"/>
    </row>
    <row r="17" spans="1:25" ht="14.4" thickBot="1">
      <c r="A17" s="50">
        <v>2021</v>
      </c>
      <c r="B17" s="63">
        <v>0.6</v>
      </c>
      <c r="C17" s="64">
        <v>0.14910000000000001</v>
      </c>
      <c r="D17" s="65">
        <f>(C17-C16)/C16</f>
        <v>-0.73819139596136962</v>
      </c>
      <c r="E17" s="63">
        <v>0.6</v>
      </c>
      <c r="F17" s="64">
        <v>0.1159</v>
      </c>
      <c r="G17" s="65">
        <f>(F17-F16)/F16</f>
        <v>-0.80041329429998276</v>
      </c>
      <c r="H17" s="66" t="s">
        <v>35</v>
      </c>
      <c r="I17" s="47">
        <v>0.48699999999999999</v>
      </c>
      <c r="J17" s="47">
        <v>0.46700000000000003</v>
      </c>
      <c r="T17" s="21"/>
      <c r="U17" s="22"/>
      <c r="X17" s="21"/>
      <c r="Y17" s="22"/>
    </row>
    <row r="18" spans="1:25" ht="14.4" thickBot="1">
      <c r="A18" s="50">
        <v>2022</v>
      </c>
      <c r="B18" s="63">
        <v>0.6</v>
      </c>
      <c r="C18" s="64">
        <v>0.23219999999999999</v>
      </c>
      <c r="D18" s="65">
        <f>(C18-C17)/C17</f>
        <v>0.55734406438631778</v>
      </c>
      <c r="E18" s="63">
        <v>0.6</v>
      </c>
      <c r="F18" s="64">
        <v>0.23899999999999999</v>
      </c>
      <c r="G18" s="65">
        <f>(F18-F17)/F17</f>
        <v>1.0621225194132873</v>
      </c>
      <c r="H18" s="66" t="s">
        <v>35</v>
      </c>
      <c r="I18" s="47">
        <v>0.50949999999999995</v>
      </c>
      <c r="J18" s="47">
        <v>0.51970000000000005</v>
      </c>
      <c r="T18" s="23"/>
      <c r="X18" s="23"/>
    </row>
    <row r="19" spans="1:25" ht="14.4" thickBot="1">
      <c r="A19" s="50">
        <v>2023</v>
      </c>
      <c r="B19" s="63">
        <v>0.6</v>
      </c>
      <c r="C19" s="64">
        <v>0.2167</v>
      </c>
      <c r="D19" s="65">
        <f>(C19-C18)/C18</f>
        <v>-6.675279931093879E-2</v>
      </c>
      <c r="E19" s="63">
        <v>0.6</v>
      </c>
      <c r="F19" s="64">
        <v>0.18759999999999999</v>
      </c>
      <c r="G19" s="65">
        <f>(F19-F18)/F18</f>
        <v>-0.21506276150627615</v>
      </c>
      <c r="H19" s="66" t="s">
        <v>35</v>
      </c>
      <c r="I19" s="83">
        <v>0.4698</v>
      </c>
      <c r="J19" s="83">
        <v>0.45379999999999998</v>
      </c>
      <c r="T19" s="23"/>
      <c r="X19" s="23"/>
    </row>
    <row r="20" spans="1:25" ht="14.4" thickBot="1">
      <c r="A20" s="79">
        <v>2024</v>
      </c>
      <c r="B20" s="55">
        <v>0.6</v>
      </c>
      <c r="C20" s="56">
        <v>0.21</v>
      </c>
      <c r="D20" s="57">
        <f>(C20-C19)/C19</f>
        <v>-3.0918320258421835E-2</v>
      </c>
      <c r="E20" s="55">
        <v>0.6</v>
      </c>
      <c r="F20" s="56">
        <v>0.18229999999999999</v>
      </c>
      <c r="G20" s="57">
        <f>(F20-F19)/F19</f>
        <v>-2.8251599147121532E-2</v>
      </c>
      <c r="H20" s="18" t="s">
        <v>35</v>
      </c>
      <c r="I20" s="78">
        <v>0.45800000000000002</v>
      </c>
      <c r="J20" s="78">
        <v>0.42049999999999998</v>
      </c>
      <c r="T20" s="21"/>
      <c r="U20" s="22"/>
      <c r="X20" s="21"/>
      <c r="Y20" s="22"/>
    </row>
    <row r="21" spans="1:25">
      <c r="T21" s="21"/>
      <c r="U21" s="22"/>
      <c r="X21" s="21"/>
      <c r="Y21" s="22"/>
    </row>
    <row r="22" spans="1:25">
      <c r="T22" s="21"/>
      <c r="U22" s="22"/>
      <c r="X22" s="21"/>
      <c r="Y22" s="22"/>
    </row>
    <row r="23" spans="1:25">
      <c r="L23" s="48"/>
      <c r="T23" s="21"/>
      <c r="U23" s="22"/>
      <c r="X23" s="21"/>
      <c r="Y23" s="22"/>
    </row>
    <row r="24" spans="1:25">
      <c r="T24" s="21"/>
      <c r="U24" s="22"/>
      <c r="X24" s="21"/>
      <c r="Y24" s="22"/>
    </row>
    <row r="25" spans="1:25">
      <c r="T25" s="21"/>
      <c r="U25" s="22"/>
      <c r="X25" s="21"/>
      <c r="Y25" s="22"/>
    </row>
    <row r="26" spans="1:25">
      <c r="T26" s="21"/>
      <c r="U26" s="22"/>
      <c r="X26" s="21"/>
      <c r="Y26" s="22"/>
    </row>
    <row r="27" spans="1:25">
      <c r="L27" s="22"/>
      <c r="M27" s="22"/>
    </row>
    <row r="29" spans="1:25">
      <c r="W29" s="23"/>
    </row>
    <row r="30" spans="1:25">
      <c r="W30" s="23"/>
    </row>
    <row r="31" spans="1:25">
      <c r="W31" s="23"/>
    </row>
    <row r="32" spans="1:25">
      <c r="W32" s="23"/>
    </row>
    <row r="33" spans="23:23">
      <c r="W33" s="23"/>
    </row>
    <row r="34" spans="23:23">
      <c r="W34" s="23"/>
    </row>
    <row r="51" spans="1:32" ht="12" customHeight="1"/>
    <row r="52" spans="1:32" ht="19.05" customHeight="1">
      <c r="A52" s="91" t="s">
        <v>23</v>
      </c>
      <c r="B52" s="91"/>
      <c r="C52" s="91"/>
      <c r="D52" s="91"/>
      <c r="E52" s="91"/>
      <c r="F52" s="91"/>
      <c r="G52" s="91"/>
      <c r="H52" s="90"/>
      <c r="I52" s="90"/>
    </row>
    <row r="53" spans="1:32" ht="12.6" thickBot="1"/>
    <row r="54" spans="1:32" s="7" customFormat="1" ht="14.1" customHeight="1" thickBot="1">
      <c r="B54" s="100">
        <v>2019</v>
      </c>
      <c r="C54" s="101"/>
      <c r="D54" s="102">
        <v>2020</v>
      </c>
      <c r="E54" s="84"/>
      <c r="F54" s="84">
        <v>2021</v>
      </c>
      <c r="G54" s="85"/>
      <c r="H54" s="84">
        <v>2022</v>
      </c>
      <c r="I54" s="85"/>
      <c r="J54" s="84">
        <v>2023</v>
      </c>
      <c r="K54" s="85"/>
      <c r="L54" s="84">
        <v>2024</v>
      </c>
      <c r="M54" s="85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</row>
    <row r="55" spans="1:32" s="7" customFormat="1" ht="13.8" thickBot="1">
      <c r="A55" s="44" t="s">
        <v>7</v>
      </c>
      <c r="B55" s="25" t="s">
        <v>8</v>
      </c>
      <c r="C55" s="58" t="s">
        <v>9</v>
      </c>
      <c r="D55" s="25" t="s">
        <v>8</v>
      </c>
      <c r="E55" s="77" t="s">
        <v>9</v>
      </c>
      <c r="F55" s="77" t="s">
        <v>8</v>
      </c>
      <c r="G55" s="17" t="s">
        <v>9</v>
      </c>
      <c r="H55" s="77" t="s">
        <v>8</v>
      </c>
      <c r="I55" s="17" t="s">
        <v>9</v>
      </c>
      <c r="J55" s="77" t="s">
        <v>8</v>
      </c>
      <c r="K55" s="17" t="s">
        <v>9</v>
      </c>
      <c r="L55" s="77" t="s">
        <v>8</v>
      </c>
      <c r="M55" s="17" t="s">
        <v>9</v>
      </c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</row>
    <row r="56" spans="1:32" s="7" customFormat="1" ht="13.2">
      <c r="A56" s="28" t="s">
        <v>0</v>
      </c>
      <c r="B56" s="26">
        <v>747.3</v>
      </c>
      <c r="C56" s="67">
        <v>0.63519999999999999</v>
      </c>
      <c r="D56" s="26">
        <v>604.76</v>
      </c>
      <c r="E56" s="75">
        <v>0.56958257986739003</v>
      </c>
      <c r="F56" s="76">
        <v>139.88</v>
      </c>
      <c r="G56" s="30">
        <v>0.14912579957356076</v>
      </c>
      <c r="H56" s="76">
        <v>201.39999999999998</v>
      </c>
      <c r="I56" s="30">
        <v>0.23216138328530256</v>
      </c>
      <c r="J56" s="76">
        <v>207.72</v>
      </c>
      <c r="K56" s="30">
        <v>0.21671361502347417</v>
      </c>
      <c r="L56" s="76">
        <v>212.35999999999999</v>
      </c>
      <c r="M56" s="30">
        <v>0.21004945598417407</v>
      </c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</row>
    <row r="57" spans="1:32" s="7" customFormat="1" ht="13.2">
      <c r="A57" s="28" t="s">
        <v>20</v>
      </c>
      <c r="B57" s="29">
        <v>50.7</v>
      </c>
      <c r="C57" s="68">
        <v>4.3099999999999999E-2</v>
      </c>
      <c r="D57" s="29">
        <v>30</v>
      </c>
      <c r="E57" s="71">
        <v>2.8254972875226041E-2</v>
      </c>
      <c r="F57" s="70">
        <v>15.120000000000001</v>
      </c>
      <c r="G57" s="72">
        <v>1.6119402985074627E-2</v>
      </c>
      <c r="H57" s="70">
        <v>13.6</v>
      </c>
      <c r="I57" s="72">
        <v>1.5677233429394814E-2</v>
      </c>
      <c r="J57" s="70">
        <v>9.2799999999999994</v>
      </c>
      <c r="K57" s="72">
        <v>9.6817944705268645E-3</v>
      </c>
      <c r="L57" s="70">
        <v>15.64</v>
      </c>
      <c r="M57" s="72">
        <v>1.5469831849653809E-2</v>
      </c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</row>
    <row r="58" spans="1:32" s="7" customFormat="1" ht="13.2">
      <c r="A58" s="28" t="s">
        <v>3</v>
      </c>
      <c r="B58" s="29">
        <v>5</v>
      </c>
      <c r="C58" s="68">
        <v>4.1999999999999997E-3</v>
      </c>
      <c r="D58" s="29">
        <v>7</v>
      </c>
      <c r="E58" s="71">
        <v>6.5928270042194094E-3</v>
      </c>
      <c r="F58" s="70">
        <v>0</v>
      </c>
      <c r="G58" s="72">
        <v>0</v>
      </c>
      <c r="H58" s="70">
        <v>0</v>
      </c>
      <c r="I58" s="72">
        <v>0</v>
      </c>
      <c r="J58" s="70">
        <v>0</v>
      </c>
      <c r="K58" s="72">
        <v>0</v>
      </c>
      <c r="L58" s="70">
        <v>1</v>
      </c>
      <c r="M58" s="72">
        <v>9.8911968348170125E-4</v>
      </c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2" s="7" customFormat="1" ht="13.2">
      <c r="A59" s="28" t="s">
        <v>1</v>
      </c>
      <c r="B59" s="29">
        <v>30</v>
      </c>
      <c r="C59" s="68">
        <v>2.5499999999999998E-2</v>
      </c>
      <c r="D59" s="29">
        <v>28</v>
      </c>
      <c r="E59" s="71">
        <v>2.6371308016877638E-2</v>
      </c>
      <c r="F59" s="70">
        <v>9</v>
      </c>
      <c r="G59" s="72">
        <v>9.5948827292110881E-3</v>
      </c>
      <c r="H59" s="70">
        <v>7</v>
      </c>
      <c r="I59" s="72">
        <v>8.0691642651296823E-3</v>
      </c>
      <c r="J59" s="70">
        <v>0</v>
      </c>
      <c r="K59" s="72">
        <v>0</v>
      </c>
      <c r="L59" s="70">
        <v>3</v>
      </c>
      <c r="M59" s="72">
        <v>2.967359050445104E-3</v>
      </c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</row>
    <row r="60" spans="1:32" s="7" customFormat="1" ht="13.2">
      <c r="A60" s="28" t="s">
        <v>2</v>
      </c>
      <c r="B60" s="29">
        <v>119</v>
      </c>
      <c r="C60" s="68">
        <v>0.1011</v>
      </c>
      <c r="D60" s="29">
        <v>109</v>
      </c>
      <c r="E60" s="71">
        <v>0.10265973477998795</v>
      </c>
      <c r="F60" s="70">
        <v>30</v>
      </c>
      <c r="G60" s="72">
        <v>3.1982942430703626E-2</v>
      </c>
      <c r="H60" s="70">
        <v>16</v>
      </c>
      <c r="I60" s="72">
        <v>1.8443804034582133E-2</v>
      </c>
      <c r="J60" s="70">
        <v>33</v>
      </c>
      <c r="K60" s="72">
        <v>3.4428794992175271E-2</v>
      </c>
      <c r="L60" s="70">
        <v>41</v>
      </c>
      <c r="M60" s="72">
        <v>4.0553907022749754E-2</v>
      </c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</row>
    <row r="61" spans="1:32" s="7" customFormat="1" ht="12.75" customHeight="1">
      <c r="A61" s="31" t="s">
        <v>16</v>
      </c>
      <c r="B61" s="29">
        <v>36.5</v>
      </c>
      <c r="C61" s="68">
        <v>3.1E-2</v>
      </c>
      <c r="D61" s="29">
        <v>31</v>
      </c>
      <c r="E61" s="71">
        <v>2.919680530440024E-2</v>
      </c>
      <c r="F61" s="70">
        <v>17</v>
      </c>
      <c r="G61" s="72">
        <v>1.8123667377398719E-2</v>
      </c>
      <c r="H61" s="70">
        <v>22.5</v>
      </c>
      <c r="I61" s="72">
        <v>2.5936599423631124E-2</v>
      </c>
      <c r="J61" s="70">
        <v>20.5</v>
      </c>
      <c r="K61" s="72">
        <v>2.1387584767866459E-2</v>
      </c>
      <c r="L61" s="70">
        <v>21</v>
      </c>
      <c r="M61" s="72">
        <v>2.0771513353115726E-2</v>
      </c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</row>
    <row r="62" spans="1:32" s="7" customFormat="1" ht="13.2">
      <c r="A62" s="28" t="s">
        <v>29</v>
      </c>
      <c r="B62" s="29">
        <v>55</v>
      </c>
      <c r="C62" s="68">
        <v>4.6699999999999998E-2</v>
      </c>
      <c r="D62" s="29">
        <v>52</v>
      </c>
      <c r="E62" s="71">
        <v>4.897528631705847E-2</v>
      </c>
      <c r="F62" s="70">
        <v>10</v>
      </c>
      <c r="G62" s="72">
        <v>1.0660980810234541E-2</v>
      </c>
      <c r="H62" s="70">
        <v>9</v>
      </c>
      <c r="I62" s="72">
        <v>1.0374639769452449E-2</v>
      </c>
      <c r="J62" s="70">
        <v>14</v>
      </c>
      <c r="K62" s="72">
        <v>1.4606155451225874E-2</v>
      </c>
      <c r="L62" s="70">
        <v>12</v>
      </c>
      <c r="M62" s="72">
        <v>1.1869436201780416E-2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</row>
    <row r="63" spans="1:32" s="7" customFormat="1" ht="13.2">
      <c r="A63" s="28" t="s">
        <v>28</v>
      </c>
      <c r="B63" s="29">
        <v>119</v>
      </c>
      <c r="C63" s="68">
        <v>0.1011</v>
      </c>
      <c r="D63" s="29">
        <v>191</v>
      </c>
      <c r="E63" s="71">
        <v>0.17988999397227246</v>
      </c>
      <c r="F63" s="70">
        <v>714</v>
      </c>
      <c r="G63" s="72">
        <v>0.76119402985074625</v>
      </c>
      <c r="H63" s="70">
        <v>598</v>
      </c>
      <c r="I63" s="72">
        <v>0.6893371757925072</v>
      </c>
      <c r="J63" s="70">
        <v>668</v>
      </c>
      <c r="K63" s="72">
        <v>0.69692227438706311</v>
      </c>
      <c r="L63" s="70">
        <v>696</v>
      </c>
      <c r="M63" s="72">
        <v>0.68842729970326411</v>
      </c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</row>
    <row r="64" spans="1:32" s="7" customFormat="1" ht="13.2">
      <c r="A64" s="28" t="s">
        <v>5</v>
      </c>
      <c r="B64" s="29">
        <v>1</v>
      </c>
      <c r="C64" s="68">
        <v>8.0000000000000004E-4</v>
      </c>
      <c r="D64" s="29">
        <v>0</v>
      </c>
      <c r="E64" s="71">
        <v>0</v>
      </c>
      <c r="F64" s="70">
        <v>0</v>
      </c>
      <c r="G64" s="72">
        <v>0</v>
      </c>
      <c r="H64" s="70">
        <v>0</v>
      </c>
      <c r="I64" s="72">
        <v>0</v>
      </c>
      <c r="J64" s="70">
        <v>0</v>
      </c>
      <c r="K64" s="72">
        <v>0</v>
      </c>
      <c r="L64" s="70">
        <v>1</v>
      </c>
      <c r="M64" s="72">
        <v>9.8911968348170125E-4</v>
      </c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</row>
    <row r="65" spans="1:42" s="7" customFormat="1" ht="13.2">
      <c r="A65" s="28" t="s">
        <v>4</v>
      </c>
      <c r="B65" s="29">
        <v>13</v>
      </c>
      <c r="C65" s="68">
        <v>1.0999999999999999E-2</v>
      </c>
      <c r="D65" s="29">
        <v>9</v>
      </c>
      <c r="E65" s="71">
        <v>8.4764918625678115E-3</v>
      </c>
      <c r="F65" s="70">
        <v>3</v>
      </c>
      <c r="G65" s="72">
        <v>3.1982942430703624E-3</v>
      </c>
      <c r="H65" s="70">
        <v>0</v>
      </c>
      <c r="I65" s="72">
        <v>0</v>
      </c>
      <c r="J65" s="70">
        <v>6</v>
      </c>
      <c r="K65" s="72">
        <v>6.2597809076682318E-3</v>
      </c>
      <c r="L65" s="70">
        <v>8</v>
      </c>
      <c r="M65" s="72">
        <v>7.91295746785361E-3</v>
      </c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</row>
    <row r="66" spans="1:42" s="7" customFormat="1" ht="13.8" thickBot="1">
      <c r="A66" s="28" t="s">
        <v>6</v>
      </c>
      <c r="B66" s="45">
        <v>1176.5</v>
      </c>
      <c r="C66" s="69">
        <v>0.99969999999999992</v>
      </c>
      <c r="D66" s="45">
        <v>1061.76</v>
      </c>
      <c r="E66" s="73">
        <v>1</v>
      </c>
      <c r="F66" s="74">
        <v>938</v>
      </c>
      <c r="G66" s="46">
        <v>1</v>
      </c>
      <c r="H66" s="74">
        <v>867.5</v>
      </c>
      <c r="I66" s="46">
        <v>1</v>
      </c>
      <c r="J66" s="74">
        <v>958.5</v>
      </c>
      <c r="K66" s="46">
        <v>1</v>
      </c>
      <c r="L66" s="74">
        <v>1011</v>
      </c>
      <c r="M66" s="46">
        <v>1</v>
      </c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</row>
    <row r="67" spans="1:42" s="7" customFormat="1" ht="13.2">
      <c r="A67" s="32"/>
      <c r="B67" s="33"/>
      <c r="C67" s="34"/>
      <c r="D67" s="35"/>
      <c r="E67" s="27"/>
      <c r="F67" s="35"/>
      <c r="G67" s="27"/>
      <c r="H67" s="27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</row>
    <row r="68" spans="1:42" s="7" customFormat="1" ht="13.2">
      <c r="A68" s="32"/>
      <c r="B68" s="33"/>
      <c r="C68" s="34"/>
      <c r="D68" s="35"/>
      <c r="E68" s="27"/>
      <c r="F68" s="35"/>
      <c r="G68" s="27"/>
      <c r="H68" s="27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</row>
    <row r="69" spans="1:42" s="7" customFormat="1" ht="13.2">
      <c r="A69" s="32"/>
      <c r="B69" s="33"/>
      <c r="C69" s="34"/>
      <c r="D69" s="35"/>
      <c r="E69" s="27"/>
      <c r="F69" s="35"/>
      <c r="G69" s="27"/>
      <c r="H69" s="27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</row>
    <row r="70" spans="1:42" s="7" customFormat="1" ht="13.2">
      <c r="A70" s="32"/>
      <c r="B70" s="33"/>
      <c r="C70" s="34"/>
      <c r="D70" s="35"/>
      <c r="E70" s="27"/>
      <c r="F70" s="35"/>
      <c r="G70" s="27"/>
      <c r="H70" s="27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</row>
    <row r="71" spans="1:42" s="7" customFormat="1" ht="13.2">
      <c r="A71" s="32"/>
      <c r="B71" s="33"/>
      <c r="C71" s="34"/>
      <c r="D71" s="35"/>
      <c r="E71" s="27"/>
      <c r="F71" s="35"/>
      <c r="G71" s="27"/>
      <c r="H71" s="27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</row>
    <row r="72" spans="1:42" s="7" customFormat="1" ht="13.2">
      <c r="A72" s="32"/>
      <c r="B72" s="33"/>
      <c r="C72" s="34"/>
      <c r="D72" s="35"/>
      <c r="E72" s="27"/>
      <c r="F72" s="35"/>
      <c r="G72" s="27"/>
      <c r="H72" s="27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</row>
    <row r="86" spans="1:42" ht="41.1" customHeight="1">
      <c r="A86" s="36"/>
      <c r="B86" s="93" t="s">
        <v>30</v>
      </c>
      <c r="C86" s="93"/>
      <c r="D86" s="93"/>
      <c r="E86" s="93"/>
      <c r="F86" s="93"/>
      <c r="G86" s="36"/>
      <c r="H86" s="37"/>
      <c r="I86" s="37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ht="12.6" thickBot="1"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ht="13.8" thickBot="1">
      <c r="C88" s="7"/>
      <c r="D88" s="38">
        <v>2019</v>
      </c>
      <c r="E88" s="38">
        <v>2020</v>
      </c>
      <c r="F88" s="38">
        <v>2021</v>
      </c>
      <c r="G88" s="38">
        <v>2022</v>
      </c>
      <c r="H88" s="38">
        <v>2023</v>
      </c>
      <c r="I88" s="38">
        <v>2024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s="7" customFormat="1" ht="13.2">
      <c r="B89" s="28" t="s">
        <v>20</v>
      </c>
      <c r="C89" s="39"/>
      <c r="D89" s="40">
        <v>28</v>
      </c>
      <c r="E89" s="40">
        <v>25</v>
      </c>
      <c r="F89" s="40">
        <v>18</v>
      </c>
      <c r="G89" s="40">
        <v>17</v>
      </c>
      <c r="H89" s="40">
        <v>22</v>
      </c>
      <c r="I89" s="40">
        <v>18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</row>
    <row r="90" spans="1:42" s="7" customFormat="1" ht="13.2">
      <c r="B90" s="28" t="s">
        <v>3</v>
      </c>
      <c r="C90" s="41"/>
      <c r="D90" s="42">
        <v>16</v>
      </c>
      <c r="E90" s="42">
        <v>11</v>
      </c>
      <c r="F90" s="42">
        <v>11</v>
      </c>
      <c r="G90" s="42">
        <v>6</v>
      </c>
      <c r="H90" s="42">
        <v>12</v>
      </c>
      <c r="I90" s="42">
        <v>11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</row>
    <row r="91" spans="1:42" s="7" customFormat="1" ht="13.2">
      <c r="B91" s="28" t="s">
        <v>37</v>
      </c>
      <c r="C91" s="41"/>
      <c r="D91" s="42">
        <v>38</v>
      </c>
      <c r="E91" s="42">
        <v>23</v>
      </c>
      <c r="F91" s="42">
        <v>26</v>
      </c>
      <c r="G91" s="42">
        <v>23</v>
      </c>
      <c r="H91" s="42">
        <v>30</v>
      </c>
      <c r="I91" s="42">
        <v>35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</row>
    <row r="92" spans="1:42" s="7" customFormat="1" ht="13.2">
      <c r="B92" s="28" t="s">
        <v>2</v>
      </c>
      <c r="C92" s="41"/>
      <c r="D92" s="42">
        <v>31</v>
      </c>
      <c r="E92" s="42">
        <v>23</v>
      </c>
      <c r="F92" s="42">
        <v>17</v>
      </c>
      <c r="G92" s="42">
        <v>14</v>
      </c>
      <c r="H92" s="42">
        <v>25</v>
      </c>
      <c r="I92" s="42">
        <v>17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</row>
    <row r="93" spans="1:42" s="7" customFormat="1" ht="12.75" customHeight="1">
      <c r="B93" s="31" t="s">
        <v>16</v>
      </c>
      <c r="C93" s="41"/>
      <c r="D93" s="42">
        <v>86</v>
      </c>
      <c r="E93" s="42">
        <v>76</v>
      </c>
      <c r="F93" s="42">
        <v>55</v>
      </c>
      <c r="G93" s="42">
        <v>51</v>
      </c>
      <c r="H93" s="42">
        <v>33</v>
      </c>
      <c r="I93" s="42">
        <v>44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</row>
    <row r="94" spans="1:42" s="7" customFormat="1" ht="15" customHeight="1">
      <c r="B94" s="28" t="s">
        <v>28</v>
      </c>
      <c r="C94" s="41"/>
      <c r="D94" s="42">
        <v>137</v>
      </c>
      <c r="E94" s="42">
        <v>132</v>
      </c>
      <c r="F94" s="42">
        <v>115</v>
      </c>
      <c r="G94" s="42">
        <v>102</v>
      </c>
      <c r="H94" s="42">
        <v>100</v>
      </c>
      <c r="I94" s="42">
        <v>95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</row>
    <row r="95" spans="1:42" s="7" customFormat="1" ht="15" customHeight="1">
      <c r="B95" s="28" t="s">
        <v>5</v>
      </c>
      <c r="C95" s="41"/>
      <c r="D95" s="42">
        <v>8</v>
      </c>
      <c r="E95" s="42">
        <v>7</v>
      </c>
      <c r="F95" s="42">
        <v>2</v>
      </c>
      <c r="G95" s="42">
        <v>2</v>
      </c>
      <c r="H95" s="42">
        <v>3</v>
      </c>
      <c r="I95" s="42">
        <v>3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</row>
    <row r="96" spans="1:42" s="7" customFormat="1" ht="13.8" thickBot="1">
      <c r="B96" s="28" t="s">
        <v>4</v>
      </c>
      <c r="C96" s="39"/>
      <c r="D96" s="43">
        <v>5</v>
      </c>
      <c r="E96" s="43">
        <v>5</v>
      </c>
      <c r="F96" s="43">
        <v>7</v>
      </c>
      <c r="G96" s="43">
        <v>5</v>
      </c>
      <c r="H96" s="43">
        <v>4</v>
      </c>
      <c r="I96" s="43">
        <v>3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</row>
    <row r="99" spans="2:63" ht="18.75" customHeight="1">
      <c r="B99" s="93" t="s">
        <v>31</v>
      </c>
      <c r="C99" s="93"/>
      <c r="D99" s="93"/>
      <c r="E99" s="93"/>
      <c r="F99" s="93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80">
        <v>21.98</v>
      </c>
      <c r="D101" s="32" t="s">
        <v>32</v>
      </c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81">
        <v>39.89</v>
      </c>
      <c r="D102" s="32" t="s">
        <v>33</v>
      </c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</sheetData>
  <mergeCells count="16">
    <mergeCell ref="B99:F99"/>
    <mergeCell ref="I12:J12"/>
    <mergeCell ref="B86:F86"/>
    <mergeCell ref="B12:D12"/>
    <mergeCell ref="E12:G12"/>
    <mergeCell ref="B54:C54"/>
    <mergeCell ref="D54:E54"/>
    <mergeCell ref="H54:I54"/>
    <mergeCell ref="J54:K54"/>
    <mergeCell ref="L54:M54"/>
    <mergeCell ref="A2:I2"/>
    <mergeCell ref="A3:I3"/>
    <mergeCell ref="A10:I10"/>
    <mergeCell ref="A52:I52"/>
    <mergeCell ref="A11:G11"/>
    <mergeCell ref="F54:G54"/>
  </mergeCells>
  <phoneticPr fontId="0" type="noConversion"/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Retirement</vt:lpstr>
      <vt:lpstr>Retirement!Print_Area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2011-10-14T21:53:01Z</cp:lastPrinted>
  <dcterms:created xsi:type="dcterms:W3CDTF">1999-06-08T15:24:14Z</dcterms:created>
  <dcterms:modified xsi:type="dcterms:W3CDTF">2024-10-03T23:24:48Z</dcterms:modified>
</cp:coreProperties>
</file>