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Land" sheetId="1" r:id="rId1"/>
  </sheets>
  <definedNames>
    <definedName name="_xlnm.Print_Area" localSheetId="0">Land!$A$1:$I$100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 l="1"/>
  <c r="G18" i="1"/>
  <c r="G17" i="1"/>
  <c r="D17" i="1"/>
  <c r="D16" i="1" l="1"/>
  <c r="G16" i="1"/>
  <c r="G15" i="1"/>
  <c r="D1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<sst xmlns="http://schemas.openxmlformats.org/spreadsheetml/2006/main" count="63" uniqueCount="38">
  <si>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</si>
  <si>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</si>
  <si>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</si>
  <si>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</si>
  <si>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</si>
  <si>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</si>
  <si>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</si>
  <si>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</si>
  <si>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</si>
  <si>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</si>
  <si>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</si>
  <si>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</si>
  <si>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</si>
  <si>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</si>
  <si>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</si>
  <si>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</si>
  <si>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</si>
  <si>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</si>
  <si>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</si>
  <si>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</si>
  <si>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</si>
  <si>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</si>
  <si>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</si>
  <si>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</si>
  <si>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</si>
  <si>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</si>
  <si>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</si>
  <si>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Land Department - Capitol Complex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</si>
  <si>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</si>
  <si>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</si>
  <si>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</si>
  <si>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</si>
  <si>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</si>
  <si>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</si>
  <si>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</si>
  <si>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YES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</si>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</sst>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1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/>
    <xf numFmtId="9" fontId="5" fillId="0" borderId="0" xfId="2" applyFont="1" applyBorder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2" fillId="0" borderId="3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17" fillId="0" borderId="0" xfId="0" applyNumberFormat="1" applyFont="1"/>
    <xf numFmtId="0" fontId="17" fillId="0" borderId="0" xfId="0" applyFont="1"/>
    <xf numFmtId="2" fontId="7" fillId="0" borderId="0" xfId="0" applyNumberFormat="1" applyFont="1"/>
    <xf numFmtId="0" fontId="11" fillId="0" borderId="13" xfId="0" applyFont="1" applyBorder="1" applyAlignment="1">
      <alignment horizontal="center"/>
    </xf>
    <xf numFmtId="0" fontId="18" fillId="0" borderId="0" xfId="0" applyFont="1"/>
    <xf numFmtId="0" fontId="11" fillId="0" borderId="14" xfId="0" applyFont="1" applyBorder="1" applyAlignment="1">
      <alignment horizontal="center"/>
    </xf>
    <xf numFmtId="0" fontId="11" fillId="0" borderId="15" xfId="0" applyFont="1" applyBorder="1"/>
    <xf numFmtId="3" fontId="11" fillId="0" borderId="16" xfId="1" applyNumberFormat="1" applyFont="1" applyBorder="1"/>
    <xf numFmtId="164" fontId="11" fillId="0" borderId="17" xfId="2" applyNumberFormat="1" applyFont="1" applyBorder="1"/>
    <xf numFmtId="164" fontId="18" fillId="0" borderId="0" xfId="0" applyNumberFormat="1" applyFont="1" applyBorder="1"/>
    <xf numFmtId="0" fontId="11" fillId="0" borderId="18" xfId="0" applyFont="1" applyBorder="1"/>
    <xf numFmtId="3" fontId="11" fillId="0" borderId="19" xfId="1" applyNumberFormat="1" applyFont="1" applyBorder="1"/>
    <xf numFmtId="164" fontId="11" fillId="0" borderId="12" xfId="2" applyNumberFormat="1" applyFont="1" applyBorder="1"/>
    <xf numFmtId="0" fontId="11" fillId="0" borderId="18" xfId="0" applyFont="1" applyBorder="1" applyAlignment="1">
      <alignment wrapText="1"/>
    </xf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2" applyNumberFormat="1" applyFont="1" applyBorder="1"/>
    <xf numFmtId="3" fontId="18" fillId="0" borderId="0" xfId="0" applyNumberFormat="1" applyFont="1" applyBorder="1"/>
    <xf numFmtId="0" fontId="1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20" xfId="2" applyNumberFormat="1" applyFont="1" applyBorder="1"/>
    <xf numFmtId="1" fontId="11" fillId="0" borderId="21" xfId="2" applyNumberFormat="1" applyFont="1" applyBorder="1" applyAlignment="1">
      <alignment horizontal="center"/>
    </xf>
    <xf numFmtId="1" fontId="11" fillId="0" borderId="22" xfId="2" applyNumberFormat="1" applyFont="1" applyBorder="1"/>
    <xf numFmtId="1" fontId="11" fillId="0" borderId="23" xfId="2" applyNumberFormat="1" applyFont="1" applyBorder="1" applyAlignment="1">
      <alignment horizontal="center"/>
    </xf>
    <xf numFmtId="3" fontId="11" fillId="0" borderId="24" xfId="0" applyNumberFormat="1" applyFont="1" applyBorder="1"/>
    <xf numFmtId="164" fontId="11" fillId="0" borderId="25" xfId="2" applyNumberFormat="1" applyFont="1" applyBorder="1"/>
    <xf numFmtId="164" fontId="2" fillId="0" borderId="0" xfId="2" applyNumberFormat="1" applyFont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12" fillId="0" borderId="14" xfId="2" applyNumberFormat="1" applyFont="1" applyBorder="1" applyAlignment="1">
      <alignment horizontal="center"/>
    </xf>
    <xf numFmtId="164" fontId="12" fillId="0" borderId="6" xfId="2" applyNumberFormat="1" applyFont="1" applyBorder="1" applyAlignment="1">
      <alignment horizontal="center"/>
    </xf>
    <xf numFmtId="164" fontId="12" fillId="0" borderId="7" xfId="2" applyNumberFormat="1" applyFont="1" applyBorder="1" applyAlignment="1">
      <alignment horizontal="center"/>
    </xf>
    <xf numFmtId="164" fontId="12" fillId="0" borderId="29" xfId="2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9" fontId="2" fillId="0" borderId="15" xfId="2" applyFont="1" applyBorder="1"/>
    <xf numFmtId="9" fontId="12" fillId="0" borderId="31" xfId="0" applyNumberFormat="1" applyFont="1" applyBorder="1"/>
    <xf numFmtId="0" fontId="12" fillId="0" borderId="14" xfId="0" applyFont="1" applyBorder="1" applyAlignment="1">
      <alignment horizontal="center" vertical="top"/>
    </xf>
    <xf numFmtId="10" fontId="19" fillId="0" borderId="0" xfId="0" applyNumberFormat="1" applyFont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9" fontId="2" fillId="0" borderId="31" xfId="0" applyNumberFormat="1" applyFont="1" applyBorder="1"/>
    <xf numFmtId="0" fontId="2" fillId="0" borderId="14" xfId="0" applyFont="1" applyBorder="1" applyAlignment="1">
      <alignment horizontal="center" vertical="top"/>
    </xf>
    <xf numFmtId="164" fontId="2" fillId="0" borderId="14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0" fontId="20" fillId="0" borderId="0" xfId="0" applyNumberFormat="1" applyFont="1" applyAlignment="1">
      <alignment horizontal="center" vertical="center" wrapText="1"/>
    </xf>
    <xf numFmtId="2" fontId="11" fillId="0" borderId="22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1" fontId="11" fillId="0" borderId="30" xfId="2" applyNumberFormat="1" applyFont="1" applyBorder="1" applyAlignment="1">
      <alignment horizontal="center"/>
    </xf>
    <xf numFmtId="1" fontId="11" fillId="0" borderId="40" xfId="2" applyNumberFormat="1" applyFont="1" applyBorder="1" applyAlignment="1">
      <alignment horizontal="center"/>
    </xf>
    <xf numFmtId="1" fontId="11" fillId="0" borderId="9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5" fillId="0" borderId="39" xfId="0" applyFont="1" applyBorder="1"/>
    <xf numFmtId="0" fontId="15" fillId="0" borderId="38" xfId="0" applyFont="1" applyBorder="1"/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9" fontId="2" fillId="0" borderId="0" xfId="0" applyNumberFormat="1" applyFont="1" applyBorder="1"/>
    <xf numFmtId="9" fontId="12" fillId="0" borderId="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80521157322295"/>
          <c:y val="3.90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5849431698832E-2"/>
          <c:y val="0.16796907037557673"/>
          <c:w val="0.87500069358187083"/>
          <c:h val="0.597657389941005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Land!$B$52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Land!$A$55:$A$63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Land!$C$55:$C$63</c:f>
              <c:numCache>
                <c:formatCode>0.0%</c:formatCode>
                <c:ptCount val="9"/>
                <c:pt idx="0">
                  <c:v>3.8303030303030304E-2</c:v>
                </c:pt>
                <c:pt idx="1">
                  <c:v>1.2121212121212121E-2</c:v>
                </c:pt>
                <c:pt idx="2">
                  <c:v>0.14303030303030304</c:v>
                </c:pt>
                <c:pt idx="3">
                  <c:v>0.14303030303030304</c:v>
                </c:pt>
                <c:pt idx="4">
                  <c:v>2.5454545454545455E-2</c:v>
                </c:pt>
                <c:pt idx="5">
                  <c:v>1.2121212121212121E-2</c:v>
                </c:pt>
                <c:pt idx="6">
                  <c:v>0</c:v>
                </c:pt>
                <c:pt idx="7">
                  <c:v>0</c:v>
                </c:pt>
                <c:pt idx="8">
                  <c:v>1.6969696969696971E-2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1-484B-9F54-B0299F1D71AB}"/>
            </c:ext>
          </c:extLst>
        </c:ser>
        <c:ser>
          <c:idx val="5"/>
          <c:order val="1"/>
          <c:tx>
            <c:strRef>
              <c:f>Land!$D$52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Land!$A$55:$A$63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Land!$E$55:$E$63</c:f>
              <c:numCache>
                <c:formatCode>0.0%</c:formatCode>
                <c:ptCount val="9"/>
                <c:pt idx="0">
                  <c:v>1.5503875968992248E-2</c:v>
                </c:pt>
                <c:pt idx="1">
                  <c:v>0</c:v>
                </c:pt>
                <c:pt idx="2">
                  <c:v>0.10232558139534884</c:v>
                </c:pt>
                <c:pt idx="3">
                  <c:v>9.9224806201550386E-2</c:v>
                </c:pt>
                <c:pt idx="4">
                  <c:v>1.3953488372093023E-2</c:v>
                </c:pt>
                <c:pt idx="5">
                  <c:v>1.5503875968992248E-2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F1-484B-9F54-B0299F1D71AB}"/>
            </c:ext>
          </c:extLst>
        </c:ser>
        <c:ser>
          <c:idx val="0"/>
          <c:order val="2"/>
          <c:tx>
            <c:strRef>
              <c:f>Land!$F$52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Land!$A$55:$A$63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Land!$G$55:$G$63</c:f>
              <c:numCache>
                <c:formatCode>0.0%</c:formatCode>
                <c:ptCount val="9"/>
                <c:pt idx="0">
                  <c:v>2.7624309392265192E-2</c:v>
                </c:pt>
                <c:pt idx="1">
                  <c:v>0</c:v>
                </c:pt>
                <c:pt idx="2">
                  <c:v>4.6961325966850827E-2</c:v>
                </c:pt>
                <c:pt idx="3">
                  <c:v>1.6574585635359115E-2</c:v>
                </c:pt>
                <c:pt idx="4">
                  <c:v>1.1049723756906077E-2</c:v>
                </c:pt>
                <c:pt idx="5">
                  <c:v>0</c:v>
                </c:pt>
                <c:pt idx="6">
                  <c:v>0.30386740331491713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1-484B-9F54-B0299F1D71AB}"/>
            </c:ext>
          </c:extLst>
        </c:ser>
        <c:ser>
          <c:idx val="2"/>
          <c:order val="3"/>
          <c:tx>
            <c:strRef>
              <c:f>Land!$H$52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Land!$A$55:$A$63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Land!$I$55:$I$63</c:f>
              <c:numCache>
                <c:formatCode>0.0%</c:formatCode>
                <c:ptCount val="9"/>
                <c:pt idx="0">
                  <c:v>4.4999999999999998E-2</c:v>
                </c:pt>
                <c:pt idx="1">
                  <c:v>0</c:v>
                </c:pt>
                <c:pt idx="2">
                  <c:v>3.0405405405405407E-2</c:v>
                </c:pt>
                <c:pt idx="3">
                  <c:v>2.0270270270270271E-2</c:v>
                </c:pt>
                <c:pt idx="4">
                  <c:v>1.6891891891891893E-2</c:v>
                </c:pt>
                <c:pt idx="5">
                  <c:v>0</c:v>
                </c:pt>
                <c:pt idx="6">
                  <c:v>0.26689189189189189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F1-484B-9F54-B0299F1D71AB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Land!$K$55:$K$63</c:f>
              <c:numCache>
                <c:formatCode>0.0%</c:formatCode>
                <c:ptCount val="9"/>
                <c:pt idx="0">
                  <c:v>6.0531561461794017E-2</c:v>
                </c:pt>
                <c:pt idx="1">
                  <c:v>0</c:v>
                </c:pt>
                <c:pt idx="2">
                  <c:v>4.3189368770764118E-2</c:v>
                </c:pt>
                <c:pt idx="3">
                  <c:v>1.3289036544850499E-2</c:v>
                </c:pt>
                <c:pt idx="4">
                  <c:v>1.9933554817275746E-2</c:v>
                </c:pt>
                <c:pt idx="5">
                  <c:v>1.3289036544850499E-2</c:v>
                </c:pt>
                <c:pt idx="6">
                  <c:v>0.30232558139534882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1-44F8-A322-7F2E7BB8157D}"/>
            </c:ext>
          </c:extLst>
        </c:ser>
        <c:ser>
          <c:idx val="4"/>
          <c:order val="5"/>
          <c:tx>
            <c:strRef>
              <c:f>Land!$L$52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Land!$M$55:$M$63</c:f>
              <c:numCache>
                <c:formatCode>0.0%</c:formatCode>
                <c:ptCount val="9"/>
                <c:pt idx="0">
                  <c:v>9.13690476190476E-2</c:v>
                </c:pt>
                <c:pt idx="1">
                  <c:v>2.976190476190476E-3</c:v>
                </c:pt>
                <c:pt idx="2">
                  <c:v>3.273809523809524E-2</c:v>
                </c:pt>
                <c:pt idx="3">
                  <c:v>2.0833333333333332E-2</c:v>
                </c:pt>
                <c:pt idx="4">
                  <c:v>1.1904761904761904E-2</c:v>
                </c:pt>
                <c:pt idx="5">
                  <c:v>0</c:v>
                </c:pt>
                <c:pt idx="6">
                  <c:v>0.34226190476190477</c:v>
                </c:pt>
                <c:pt idx="7">
                  <c:v>0</c:v>
                </c:pt>
                <c:pt idx="8">
                  <c:v>2.976190476190476E-3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8-4965-BE4F-20350853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448512"/>
        <c:axId val="790445768"/>
      </c:barChart>
      <c:catAx>
        <c:axId val="7904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0445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0445768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0448512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52031785542675"/>
          <c:y val="0.92311839398453577"/>
          <c:w val="0.50604566542038931"/>
          <c:h val="7.6881606015464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3563721201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103486377555852"/>
          <c:w val="0.86080740042532411"/>
          <c:h val="0.5603460069243477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Land!$A$14:$A$20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Land!$B$14:$B$20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0-4B4F-A2D4-5A949C537ED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Land!$A$14:$A$20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Land!$C$14:$C$20</c:f>
              <c:numCache>
                <c:formatCode>0.0%</c:formatCode>
                <c:ptCount val="7"/>
                <c:pt idx="0">
                  <c:v>0.68600000000000005</c:v>
                </c:pt>
                <c:pt idx="1">
                  <c:v>0.60899999999999999</c:v>
                </c:pt>
                <c:pt idx="2">
                  <c:v>0.75349999999999995</c:v>
                </c:pt>
                <c:pt idx="3">
                  <c:v>0.59389999999999998</c:v>
                </c:pt>
                <c:pt idx="4">
                  <c:v>0.62050000000000005</c:v>
                </c:pt>
                <c:pt idx="5">
                  <c:v>0.50739999999999996</c:v>
                </c:pt>
                <c:pt idx="6">
                  <c:v>0.49490000000000001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0-4B4F-A2D4-5A949C537ED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Land!$A$14:$A$20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Land!$I$14:$I$20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0.73699999999999999</c:v>
                </c:pt>
                <c:pt idx="3" formatCode="0.00%">
                  <c:v>0.48699999999999999</c:v>
                </c:pt>
                <c:pt idx="4" formatCode="0.00%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0-4B4F-A2D4-5A949C537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0446552"/>
        <c:axId val="790448120"/>
      </c:lineChart>
      <c:catAx>
        <c:axId val="79044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0448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044812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044655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8793335615656743"/>
          <c:w val="0.6648363185371059"/>
          <c:h val="8.18968643412326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2916759915201479"/>
          <c:w val="0.85714439021074829"/>
          <c:h val="0.5166687689972696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Land!$A$14:$A$20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Land!$E$14:$E$20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62-4531-B233-C27906BB831B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Land!$A$14:$A$20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Land!$F$14:$F$20</c:f>
              <c:numCache>
                <c:formatCode>0.0%</c:formatCode>
                <c:ptCount val="7"/>
                <c:pt idx="0">
                  <c:v>0.68530000000000002</c:v>
                </c:pt>
                <c:pt idx="1">
                  <c:v>0.61939999999999995</c:v>
                </c:pt>
                <c:pt idx="2">
                  <c:v>0.73009999999999997</c:v>
                </c:pt>
                <c:pt idx="3">
                  <c:v>0.58040000000000003</c:v>
                </c:pt>
                <c:pt idx="4">
                  <c:v>0.60019999999999996</c:v>
                </c:pt>
                <c:pt idx="5">
                  <c:v>0.50609999999999999</c:v>
                </c:pt>
                <c:pt idx="6">
                  <c:v>0.47470000000000001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2-4531-B233-C27906BB831B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Land!$A$14:$A$20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Land!$J$14:$J$20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0.46700000000000003</c:v>
                </c:pt>
                <c:pt idx="4" formatCode="0.00%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62-4531-B233-C27906BB8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393768"/>
        <c:axId val="726391024"/>
      </c:lineChart>
      <c:catAx>
        <c:axId val="72639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639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639102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639376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16701662292213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65</xdr:row>
      <xdr:rowOff>38100</xdr:rowOff>
    </xdr:from>
    <xdr:to>
      <xdr:col>8</xdr:col>
      <xdr:colOff>333375</xdr:colOff>
      <xdr:row>80</xdr:row>
      <xdr:rowOff>142875</xdr:rowOff>
    </xdr:to>
    <xdr:graphicFrame macro="">
      <xdr:nvGraphicFramePr>
        <xdr:cNvPr id="1909" name="Chart 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5715</xdr:rowOff>
    </xdr:from>
    <xdr:to>
      <xdr:col>6</xdr:col>
      <xdr:colOff>476250</xdr:colOff>
      <xdr:row>33</xdr:row>
      <xdr:rowOff>148590</xdr:rowOff>
    </xdr:to>
    <xdr:graphicFrame macro="">
      <xdr:nvGraphicFramePr>
        <xdr:cNvPr id="1910" name="Chart 2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</xdr:colOff>
      <xdr:row>34</xdr:row>
      <xdr:rowOff>17145</xdr:rowOff>
    </xdr:from>
    <xdr:to>
      <xdr:col>6</xdr:col>
      <xdr:colOff>487680</xdr:colOff>
      <xdr:row>49</xdr:row>
      <xdr:rowOff>17145</xdr:rowOff>
    </xdr:to>
    <xdr:graphicFrame macro="">
      <xdr:nvGraphicFramePr>
        <xdr:cNvPr id="1911" name="Chart 1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107</xdr:row>
      <xdr:rowOff>114300</xdr:rowOff>
    </xdr:from>
    <xdr:to>
      <xdr:col>0</xdr:col>
      <xdr:colOff>774065</xdr:colOff>
      <xdr:row>109</xdr:row>
      <xdr:rowOff>0</xdr:rowOff>
    </xdr:to>
    <xdr:sp macro="" textlink="">
      <xdr:nvSpPr>
        <xdr:cNvPr id="1912" name="Text Box 27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695325" y="19202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377190</xdr:colOff>
      <xdr:row>22</xdr:row>
      <xdr:rowOff>32386</xdr:rowOff>
    </xdr:from>
    <xdr:to>
      <xdr:col>9</xdr:col>
      <xdr:colOff>15240</xdr:colOff>
      <xdr:row>26</xdr:row>
      <xdr:rowOff>89536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375910" y="4711066"/>
          <a:ext cx="979170" cy="666750"/>
        </a:xfrm>
        <a:prstGeom prst="borderCallout1">
          <a:avLst>
            <a:gd name="adj1" fmla="val 12194"/>
            <a:gd name="adj2" fmla="val -8931"/>
            <a:gd name="adj3" fmla="val 15744"/>
            <a:gd name="adj4" fmla="val -2659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131446</xdr:colOff>
      <xdr:row>35</xdr:row>
      <xdr:rowOff>0</xdr:rowOff>
    </xdr:from>
    <xdr:to>
      <xdr:col>9</xdr:col>
      <xdr:colOff>179071</xdr:colOff>
      <xdr:row>39</xdr:row>
      <xdr:rowOff>38100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130166" y="6659880"/>
          <a:ext cx="1388745" cy="647700"/>
        </a:xfrm>
        <a:prstGeom prst="borderCallout1">
          <a:avLst>
            <a:gd name="adj1" fmla="val 18519"/>
            <a:gd name="adj2" fmla="val -8694"/>
            <a:gd name="adj3" fmla="val 38273"/>
            <a:gd name="adj4" fmla="val -1756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83</xdr:row>
      <xdr:rowOff>0</xdr:rowOff>
    </xdr:from>
    <xdr:to>
      <xdr:col>4</xdr:col>
      <xdr:colOff>516890</xdr:colOff>
      <xdr:row>83</xdr:row>
      <xdr:rowOff>190500</xdr:rowOff>
    </xdr:to>
    <xdr:sp macro="" textlink="">
      <xdr:nvSpPr>
        <xdr:cNvPr id="1915" name="Text Box 5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3648075" y="14630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66675</xdr:colOff>
      <xdr:row>79</xdr:row>
      <xdr:rowOff>104775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66675" y="1407795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83</xdr:row>
      <xdr:rowOff>0</xdr:rowOff>
    </xdr:from>
    <xdr:to>
      <xdr:col>4</xdr:col>
      <xdr:colOff>516890</xdr:colOff>
      <xdr:row>83</xdr:row>
      <xdr:rowOff>190500</xdr:rowOff>
    </xdr:to>
    <xdr:sp macro="" textlink="">
      <xdr:nvSpPr>
        <xdr:cNvPr id="1917" name="Text Box 68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3648075" y="14630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18" name="Text Box 69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19" name="Text Box 7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20" name="Text Box 7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21" name="Text Box 72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22" name="Text Box 7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23" name="Text Box 7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24" name="Text Box 7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25" name="Text Box 7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26" name="Text Box 77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516890</xdr:colOff>
      <xdr:row>96</xdr:row>
      <xdr:rowOff>190500</xdr:rowOff>
    </xdr:to>
    <xdr:sp macro="" textlink="">
      <xdr:nvSpPr>
        <xdr:cNvPr id="1927" name="Text Box 7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364807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516890</xdr:colOff>
      <xdr:row>96</xdr:row>
      <xdr:rowOff>190500</xdr:rowOff>
    </xdr:to>
    <xdr:sp macro="" textlink="">
      <xdr:nvSpPr>
        <xdr:cNvPr id="1928" name="Text Box 79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364807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29" name="Text Box 8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516890</xdr:colOff>
      <xdr:row>96</xdr:row>
      <xdr:rowOff>190500</xdr:rowOff>
    </xdr:to>
    <xdr:sp macro="" textlink="">
      <xdr:nvSpPr>
        <xdr:cNvPr id="1930" name="Text Box 8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364807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516890</xdr:colOff>
      <xdr:row>96</xdr:row>
      <xdr:rowOff>190500</xdr:rowOff>
    </xdr:to>
    <xdr:sp macro="" textlink="">
      <xdr:nvSpPr>
        <xdr:cNvPr id="1931" name="Text Box 8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364807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774065</xdr:colOff>
      <xdr:row>96</xdr:row>
      <xdr:rowOff>38100</xdr:rowOff>
    </xdr:to>
    <xdr:sp macro="" textlink="">
      <xdr:nvSpPr>
        <xdr:cNvPr id="1932" name="Text Box 8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695325" y="17154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33" name="Text Box 8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34" name="Text Box 85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35" name="Text Box 8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36" name="Text Box 8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37" name="Text Box 8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38" name="Text Box 89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774065</xdr:colOff>
      <xdr:row>96</xdr:row>
      <xdr:rowOff>190500</xdr:rowOff>
    </xdr:to>
    <xdr:sp macro="" textlink="">
      <xdr:nvSpPr>
        <xdr:cNvPr id="1939" name="Text Box 9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516890</xdr:colOff>
      <xdr:row>96</xdr:row>
      <xdr:rowOff>190500</xdr:rowOff>
    </xdr:to>
    <xdr:sp macro="" textlink="">
      <xdr:nvSpPr>
        <xdr:cNvPr id="1940" name="Text Box 9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364807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516890</xdr:colOff>
      <xdr:row>96</xdr:row>
      <xdr:rowOff>190500</xdr:rowOff>
    </xdr:to>
    <xdr:sp macro="" textlink="">
      <xdr:nvSpPr>
        <xdr:cNvPr id="1941" name="Text Box 9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364807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0.94123</cdr:x>
      <cdr:y>0.49615</cdr:y>
    </cdr:from>
    <cdr:to>
      <cdr:x>0.9919</cdr:x>
      <cdr:y>0.75924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719" y="1212433"/>
          <a:ext cx="297756" cy="639928"/>
        </a:xfrm>
        <a:prstGeom xmlns:a="http://schemas.openxmlformats.org/drawingml/2006/main" prst="upArrow">
          <a:avLst>
            <a:gd name="adj1" fmla="val 50000"/>
            <a:gd name="adj2" fmla="val 5372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0.94766</cdr:x>
      <cdr:y>0.30643</cdr:y>
    </cdr:from>
    <cdr:to>
      <cdr:x>0.99086</cdr:x>
      <cdr:y>0.47272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683243"/>
          <a:ext cx="225057" cy="369058"/>
        </a:xfrm>
        <a:prstGeom xmlns:a="http://schemas.openxmlformats.org/drawingml/2006/main" prst="downArrow">
          <a:avLst>
            <a:gd name="adj1" fmla="val 50000"/>
            <a:gd name="adj2" fmla="val 409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0.32699</cdr:y>
    </cdr:from>
    <cdr:to>
      <cdr:x>0.99086</cdr:x>
      <cdr:y>0.4849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53788"/>
          <a:ext cx="230172" cy="362495"/>
        </a:xfrm>
        <a:prstGeom xmlns:a="http://schemas.openxmlformats.org/drawingml/2006/main" prst="downArrow">
          <a:avLst>
            <a:gd name="adj1" fmla="val 50000"/>
            <a:gd name="adj2" fmla="val 3937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0"/>
  <sheetViews>
    <sheetView showGridLines="0" tabSelected="1" zoomScaleNormal="100" zoomScaleSheetLayoutView="100" workbookViewId="0">
      <selection activeCell="Q12" sqref="Q12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625" style="4" customWidth="1"/>
    <col min="9" max="9" width="11.375" style="4" customWidth="1"/>
    <col min="10" max="10" width="11.375" style="5" customWidth="1"/>
    <col min="11" max="11" width="12.25" style="5" customWidth="1"/>
    <col min="12" max="12" width="11.375" style="5" customWidth="1"/>
    <col min="13" max="13" width="7.875" style="5" bestFit="1" customWidth="1"/>
    <col min="14" max="51" width="5" style="5" customWidth="1"/>
    <col min="52" max="53" width="11.375" style="5" customWidth="1"/>
    <col min="54" max="16384" width="11.375" style="4"/>
  </cols>
  <sheetData>
    <row r="1" spans="1:52" ht="15" customHeight="1"/>
    <row r="2" spans="1:52" ht="22.8">
      <c r="A2" s="91" t="s">
        <v>27</v>
      </c>
      <c r="B2" s="91"/>
      <c r="C2" s="91"/>
      <c r="D2" s="91"/>
      <c r="E2" s="91"/>
      <c r="F2" s="91"/>
      <c r="G2" s="91"/>
      <c r="H2" s="88"/>
      <c r="I2" s="88"/>
      <c r="J2" s="6"/>
    </row>
    <row r="3" spans="1:52" ht="15.75" customHeight="1">
      <c r="A3" s="92" t="s">
        <v>36</v>
      </c>
      <c r="B3" s="92"/>
      <c r="C3" s="92"/>
      <c r="D3" s="92"/>
      <c r="E3" s="92"/>
      <c r="F3" s="92"/>
      <c r="G3" s="92"/>
      <c r="H3" s="88"/>
      <c r="I3" s="88"/>
      <c r="J3" s="6"/>
    </row>
    <row r="4" spans="1:52" ht="6.75" customHeight="1">
      <c r="F4" s="7"/>
    </row>
    <row r="5" spans="1:52" ht="13.8" thickBot="1">
      <c r="F5" s="7"/>
    </row>
    <row r="6" spans="1:52" s="1" customFormat="1" ht="14.4" thickBot="1">
      <c r="A6" s="8" t="s">
        <v>14</v>
      </c>
      <c r="B6" s="9">
        <v>2018</v>
      </c>
      <c r="C6" s="58">
        <v>2019</v>
      </c>
      <c r="D6" s="80">
        <v>2020</v>
      </c>
      <c r="E6" s="80">
        <v>2021</v>
      </c>
      <c r="F6" s="80">
        <v>2022</v>
      </c>
      <c r="G6" s="80">
        <v>2023</v>
      </c>
      <c r="H6" s="81">
        <v>2024</v>
      </c>
      <c r="I6" s="85"/>
      <c r="J6" s="85"/>
      <c r="K6" s="85"/>
      <c r="L6" s="10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2" s="1" customFormat="1" ht="14.4" thickBot="1">
      <c r="A7" s="10" t="s">
        <v>15</v>
      </c>
      <c r="B7" s="11">
        <v>0.86209999999999998</v>
      </c>
      <c r="C7" s="59">
        <v>0.81820000000000004</v>
      </c>
      <c r="D7" s="70">
        <v>0.65659999999999996</v>
      </c>
      <c r="E7" s="70">
        <v>0.8</v>
      </c>
      <c r="F7" s="70">
        <v>0.67049999999999998</v>
      </c>
      <c r="G7" s="70">
        <v>0.69</v>
      </c>
      <c r="H7" s="60">
        <v>0.78</v>
      </c>
      <c r="I7" s="103"/>
      <c r="J7" s="103"/>
      <c r="K7" s="103"/>
      <c r="L7" s="10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2" ht="15" customHeight="1">
      <c r="D8" s="3" t="s">
        <v>34</v>
      </c>
    </row>
    <row r="9" spans="1:52" ht="15" customHeight="1"/>
    <row r="10" spans="1:52" ht="17.399999999999999">
      <c r="A10" s="93" t="s">
        <v>26</v>
      </c>
      <c r="B10" s="93"/>
      <c r="C10" s="93"/>
      <c r="D10" s="93"/>
      <c r="E10" s="93"/>
      <c r="F10" s="93"/>
      <c r="G10" s="93"/>
      <c r="H10" s="94"/>
      <c r="I10" s="94"/>
    </row>
    <row r="11" spans="1:52" ht="12" customHeight="1" thickBot="1">
      <c r="A11" s="101"/>
      <c r="B11" s="101"/>
      <c r="C11" s="101"/>
      <c r="D11" s="101"/>
      <c r="E11" s="101"/>
      <c r="F11" s="101"/>
      <c r="G11" s="101"/>
      <c r="H11" s="12"/>
    </row>
    <row r="12" spans="1:52" s="1" customFormat="1" ht="14.4" thickBot="1">
      <c r="B12" s="96" t="s">
        <v>10</v>
      </c>
      <c r="C12" s="97"/>
      <c r="D12" s="98"/>
      <c r="E12" s="96" t="s">
        <v>13</v>
      </c>
      <c r="F12" s="99"/>
      <c r="G12" s="100"/>
      <c r="H12" s="13" t="s">
        <v>21</v>
      </c>
      <c r="I12" s="87" t="s">
        <v>24</v>
      </c>
      <c r="J12" s="8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4.4" thickBot="1">
      <c r="A14" s="21">
        <v>2018</v>
      </c>
      <c r="B14" s="51">
        <v>0.6</v>
      </c>
      <c r="C14" s="52">
        <v>0.68600000000000005</v>
      </c>
      <c r="D14" s="53">
        <v>-5.8999999999999997E-2</v>
      </c>
      <c r="E14" s="51">
        <v>0.6</v>
      </c>
      <c r="F14" s="52">
        <v>0.68530000000000002</v>
      </c>
      <c r="G14" s="53">
        <v>-4.7E-2</v>
      </c>
      <c r="H14" s="22" t="s">
        <v>25</v>
      </c>
      <c r="I14" s="50">
        <v>0.75929999999999997</v>
      </c>
      <c r="J14" s="50">
        <v>0.71540000000000004</v>
      </c>
      <c r="T14" s="23"/>
      <c r="U14" s="24"/>
      <c r="X14" s="23"/>
      <c r="Y14" s="24"/>
    </row>
    <row r="15" spans="1:52" ht="14.4" thickBot="1">
      <c r="A15" s="63">
        <v>2019</v>
      </c>
      <c r="B15" s="64">
        <v>0.6</v>
      </c>
      <c r="C15" s="65">
        <v>0.60899999999999999</v>
      </c>
      <c r="D15" s="66">
        <f t="shared" ref="D15" si="0">(C15-C14)/C14</f>
        <v>-0.11224489795918377</v>
      </c>
      <c r="E15" s="67">
        <v>0.6</v>
      </c>
      <c r="F15" s="65">
        <v>0.61939999999999995</v>
      </c>
      <c r="G15" s="66">
        <f t="shared" ref="G15" si="1">(F15-F14)/F14</f>
        <v>-9.6162264701590644E-2</v>
      </c>
      <c r="H15" s="68" t="s">
        <v>25</v>
      </c>
      <c r="I15" s="50">
        <v>0.73650000000000004</v>
      </c>
      <c r="J15" s="50">
        <v>0.69230000000000003</v>
      </c>
      <c r="T15" s="25"/>
      <c r="X15" s="25"/>
    </row>
    <row r="16" spans="1:52" ht="14.4" thickBot="1">
      <c r="A16" s="71">
        <v>2020</v>
      </c>
      <c r="B16" s="72">
        <v>0.6</v>
      </c>
      <c r="C16" s="73">
        <v>0.75349999999999995</v>
      </c>
      <c r="D16" s="74">
        <f>(C16-C15)/C15</f>
        <v>0.23727422003284065</v>
      </c>
      <c r="E16" s="75">
        <v>0.6</v>
      </c>
      <c r="F16" s="73">
        <v>0.73009999999999997</v>
      </c>
      <c r="G16" s="74">
        <f>(F16-F15)/F15</f>
        <v>0.17872134323538913</v>
      </c>
      <c r="H16" s="76" t="s">
        <v>25</v>
      </c>
      <c r="I16" s="77">
        <v>0.73699999999999999</v>
      </c>
      <c r="J16" s="77">
        <v>0.70799999999999996</v>
      </c>
      <c r="T16" s="23"/>
      <c r="U16" s="24"/>
      <c r="X16" s="23"/>
      <c r="Y16" s="24"/>
    </row>
    <row r="17" spans="1:25" ht="14.4" thickBot="1">
      <c r="A17" s="71">
        <v>2021</v>
      </c>
      <c r="B17" s="72">
        <v>0.6</v>
      </c>
      <c r="C17" s="73">
        <v>0.59389999999999998</v>
      </c>
      <c r="D17" s="74">
        <f>(C17-C16)/C16</f>
        <v>-0.21181154611811542</v>
      </c>
      <c r="E17" s="75">
        <v>0.6</v>
      </c>
      <c r="F17" s="73">
        <v>0.58040000000000003</v>
      </c>
      <c r="G17" s="74">
        <f>(F17-F16)/F16</f>
        <v>-0.20504040542391447</v>
      </c>
      <c r="H17" s="76" t="s">
        <v>35</v>
      </c>
      <c r="I17" s="77">
        <v>0.48699999999999999</v>
      </c>
      <c r="J17" s="77">
        <v>0.46700000000000003</v>
      </c>
      <c r="T17" s="23"/>
      <c r="U17" s="24"/>
      <c r="X17" s="23"/>
      <c r="Y17" s="24"/>
    </row>
    <row r="18" spans="1:25" ht="14.4" thickBot="1">
      <c r="A18" s="71">
        <v>2022</v>
      </c>
      <c r="B18" s="72">
        <v>0.6</v>
      </c>
      <c r="C18" s="73">
        <v>0.62050000000000005</v>
      </c>
      <c r="D18" s="74">
        <f>(C18-C17)/C17</f>
        <v>4.4788684963798737E-2</v>
      </c>
      <c r="E18" s="75">
        <v>0.6</v>
      </c>
      <c r="F18" s="73">
        <v>0.60019999999999996</v>
      </c>
      <c r="G18" s="74">
        <f>(F18-F17)/F17</f>
        <v>3.4114403859407179E-2</v>
      </c>
      <c r="H18" s="76" t="s">
        <v>35</v>
      </c>
      <c r="I18" s="77">
        <v>0.50949999999999995</v>
      </c>
      <c r="J18" s="77">
        <v>0.51470000000000005</v>
      </c>
      <c r="T18" s="25"/>
      <c r="X18" s="25"/>
    </row>
    <row r="19" spans="1:25" ht="14.4" thickBot="1">
      <c r="A19" s="71">
        <v>2023</v>
      </c>
      <c r="B19" s="72">
        <v>0.6</v>
      </c>
      <c r="C19" s="73">
        <v>0.50739999999999996</v>
      </c>
      <c r="D19" s="74">
        <f>(C19-C18)/C18</f>
        <v>-0.18227236099919433</v>
      </c>
      <c r="E19" s="75">
        <v>0.6</v>
      </c>
      <c r="F19" s="73">
        <v>0.50609999999999999</v>
      </c>
      <c r="G19" s="74">
        <f>(F19-F18)/F18</f>
        <v>-0.15678107297567473</v>
      </c>
      <c r="H19" s="76" t="s">
        <v>35</v>
      </c>
      <c r="I19" s="77">
        <v>0.4698</v>
      </c>
      <c r="J19" s="77">
        <v>0.45379999999999998</v>
      </c>
      <c r="T19" s="25"/>
      <c r="X19" s="25"/>
    </row>
    <row r="20" spans="1:25" ht="14.4" thickBot="1">
      <c r="A20" s="61">
        <v>2024</v>
      </c>
      <c r="B20" s="54">
        <v>0.6</v>
      </c>
      <c r="C20" s="55">
        <v>0.49490000000000001</v>
      </c>
      <c r="D20" s="56">
        <f>(C20-C19)/C19</f>
        <v>-2.46353961371698E-2</v>
      </c>
      <c r="E20" s="57">
        <v>0.6</v>
      </c>
      <c r="F20" s="55">
        <v>0.47470000000000001</v>
      </c>
      <c r="G20" s="56">
        <f>(F20-F19)/F19</f>
        <v>-6.2043074491207238E-2</v>
      </c>
      <c r="H20" s="69" t="s">
        <v>35</v>
      </c>
      <c r="I20" s="62">
        <v>0.45800000000000002</v>
      </c>
      <c r="J20" s="62">
        <v>0.42049999999999998</v>
      </c>
      <c r="T20" s="23"/>
      <c r="U20" s="24"/>
      <c r="X20" s="23"/>
      <c r="Y20" s="24"/>
    </row>
    <row r="21" spans="1:25">
      <c r="T21" s="23"/>
      <c r="U21" s="24"/>
      <c r="X21" s="23"/>
      <c r="Y21" s="24"/>
    </row>
    <row r="22" spans="1:25">
      <c r="T22" s="23"/>
      <c r="U22" s="24"/>
      <c r="X22" s="23"/>
      <c r="Y22" s="24"/>
    </row>
    <row r="23" spans="1:25">
      <c r="T23" s="23"/>
      <c r="U23" s="24"/>
      <c r="X23" s="23"/>
      <c r="Y23" s="24"/>
    </row>
    <row r="24" spans="1:25">
      <c r="T24" s="23"/>
      <c r="U24" s="24"/>
      <c r="X24" s="23"/>
      <c r="Y24" s="24"/>
    </row>
    <row r="25" spans="1:25">
      <c r="L25" s="24"/>
      <c r="M25" s="24"/>
    </row>
    <row r="27" spans="1:25">
      <c r="W27" s="25"/>
    </row>
    <row r="28" spans="1:25">
      <c r="W28" s="25"/>
    </row>
    <row r="29" spans="1:25">
      <c r="W29" s="25"/>
    </row>
    <row r="30" spans="1:25">
      <c r="W30" s="25"/>
    </row>
    <row r="31" spans="1:25">
      <c r="W31" s="25"/>
    </row>
    <row r="32" spans="1:25">
      <c r="W32" s="25"/>
    </row>
    <row r="49" spans="1:43" ht="12" customHeight="1"/>
    <row r="50" spans="1:43" ht="19.05" customHeight="1">
      <c r="A50" s="95" t="s">
        <v>23</v>
      </c>
      <c r="B50" s="95"/>
      <c r="C50" s="95"/>
      <c r="D50" s="95"/>
      <c r="E50" s="95"/>
      <c r="F50" s="95"/>
      <c r="G50" s="95"/>
      <c r="H50" s="94"/>
      <c r="I50" s="94"/>
    </row>
    <row r="51" spans="1:43" ht="12.6" thickBot="1"/>
    <row r="52" spans="1:43" s="7" customFormat="1" ht="14.1" customHeight="1" thickBot="1">
      <c r="B52" s="89">
        <v>2019</v>
      </c>
      <c r="C52" s="90"/>
      <c r="D52" s="89">
        <v>2020</v>
      </c>
      <c r="E52" s="90"/>
      <c r="F52" s="89">
        <v>2021</v>
      </c>
      <c r="G52" s="90"/>
      <c r="H52" s="89">
        <v>2022</v>
      </c>
      <c r="I52" s="90"/>
      <c r="J52" s="89">
        <v>2023</v>
      </c>
      <c r="K52" s="90"/>
      <c r="L52" s="89">
        <v>2024</v>
      </c>
      <c r="M52" s="90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</row>
    <row r="53" spans="1:43" s="7" customFormat="1" ht="13.8" thickBot="1">
      <c r="A53" s="26" t="s">
        <v>7</v>
      </c>
      <c r="B53" s="28" t="s">
        <v>8</v>
      </c>
      <c r="C53" s="17" t="s">
        <v>9</v>
      </c>
      <c r="D53" s="28" t="s">
        <v>8</v>
      </c>
      <c r="E53" s="17" t="s">
        <v>9</v>
      </c>
      <c r="F53" s="28" t="s">
        <v>8</v>
      </c>
      <c r="G53" s="17" t="s">
        <v>9</v>
      </c>
      <c r="H53" s="28" t="s">
        <v>8</v>
      </c>
      <c r="I53" s="17" t="s">
        <v>9</v>
      </c>
      <c r="J53" s="28" t="s">
        <v>8</v>
      </c>
      <c r="K53" s="17" t="s">
        <v>9</v>
      </c>
      <c r="L53" s="28" t="s">
        <v>8</v>
      </c>
      <c r="M53" s="17" t="s">
        <v>9</v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</row>
    <row r="54" spans="1:43" s="7" customFormat="1" ht="13.2">
      <c r="A54" s="29" t="s">
        <v>0</v>
      </c>
      <c r="B54" s="30">
        <v>251.2</v>
      </c>
      <c r="C54" s="31">
        <v>0.60896969696969694</v>
      </c>
      <c r="D54" s="30">
        <v>243</v>
      </c>
      <c r="E54" s="31">
        <v>0.75348837209302322</v>
      </c>
      <c r="F54" s="30">
        <v>215</v>
      </c>
      <c r="G54" s="31">
        <v>0.59392265193370164</v>
      </c>
      <c r="H54" s="30">
        <v>183.67999999999998</v>
      </c>
      <c r="I54" s="31">
        <v>0.62054054054054042</v>
      </c>
      <c r="J54" s="30">
        <v>164.78</v>
      </c>
      <c r="K54" s="31">
        <v>0.54744186046511634</v>
      </c>
      <c r="L54" s="30">
        <v>166.29999999999998</v>
      </c>
      <c r="M54" s="31">
        <v>0.49494047619047615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</row>
    <row r="55" spans="1:43" s="7" customFormat="1" ht="13.2">
      <c r="A55" s="33" t="s">
        <v>20</v>
      </c>
      <c r="B55" s="34">
        <v>15.8</v>
      </c>
      <c r="C55" s="35">
        <v>3.8303030303030304E-2</v>
      </c>
      <c r="D55" s="34">
        <v>5</v>
      </c>
      <c r="E55" s="35">
        <v>1.5503875968992248E-2</v>
      </c>
      <c r="F55" s="34">
        <v>10</v>
      </c>
      <c r="G55" s="35">
        <v>2.7624309392265192E-2</v>
      </c>
      <c r="H55" s="34">
        <v>13.32</v>
      </c>
      <c r="I55" s="35">
        <v>4.4999999999999998E-2</v>
      </c>
      <c r="J55" s="34">
        <v>18.22</v>
      </c>
      <c r="K55" s="35">
        <v>6.0531561461794017E-2</v>
      </c>
      <c r="L55" s="34">
        <v>30.699999999999996</v>
      </c>
      <c r="M55" s="35">
        <v>9.13690476190476E-2</v>
      </c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1:43" s="7" customFormat="1" ht="13.2">
      <c r="A56" s="33" t="s">
        <v>3</v>
      </c>
      <c r="B56" s="34">
        <v>5</v>
      </c>
      <c r="C56" s="35">
        <v>1.2121212121212121E-2</v>
      </c>
      <c r="D56" s="34">
        <v>0</v>
      </c>
      <c r="E56" s="35">
        <v>0</v>
      </c>
      <c r="F56" s="34">
        <v>0</v>
      </c>
      <c r="G56" s="35">
        <v>0</v>
      </c>
      <c r="H56" s="34">
        <v>0</v>
      </c>
      <c r="I56" s="35">
        <v>0</v>
      </c>
      <c r="J56" s="34">
        <v>0</v>
      </c>
      <c r="K56" s="35">
        <v>0</v>
      </c>
      <c r="L56" s="34">
        <v>1</v>
      </c>
      <c r="M56" s="35">
        <v>2.976190476190476E-3</v>
      </c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</row>
    <row r="57" spans="1:43" s="7" customFormat="1" ht="13.2">
      <c r="A57" s="33" t="s">
        <v>1</v>
      </c>
      <c r="B57" s="34">
        <v>59</v>
      </c>
      <c r="C57" s="35">
        <v>0.14303030303030304</v>
      </c>
      <c r="D57" s="34">
        <v>33</v>
      </c>
      <c r="E57" s="35">
        <v>0.10232558139534884</v>
      </c>
      <c r="F57" s="34">
        <v>17</v>
      </c>
      <c r="G57" s="35">
        <v>4.6961325966850827E-2</v>
      </c>
      <c r="H57" s="34">
        <v>9</v>
      </c>
      <c r="I57" s="35">
        <v>3.0405405405405407E-2</v>
      </c>
      <c r="J57" s="34">
        <v>13</v>
      </c>
      <c r="K57" s="35">
        <v>4.3189368770764118E-2</v>
      </c>
      <c r="L57" s="34">
        <v>11</v>
      </c>
      <c r="M57" s="35">
        <v>3.273809523809524E-2</v>
      </c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</row>
    <row r="58" spans="1:43" s="7" customFormat="1" ht="12" customHeight="1">
      <c r="A58" s="33" t="s">
        <v>2</v>
      </c>
      <c r="B58" s="34">
        <v>59</v>
      </c>
      <c r="C58" s="35">
        <v>0.14303030303030304</v>
      </c>
      <c r="D58" s="34">
        <v>32</v>
      </c>
      <c r="E58" s="35">
        <v>9.9224806201550386E-2</v>
      </c>
      <c r="F58" s="34">
        <v>6</v>
      </c>
      <c r="G58" s="35">
        <v>1.6574585635359115E-2</v>
      </c>
      <c r="H58" s="34">
        <v>6</v>
      </c>
      <c r="I58" s="35">
        <v>2.0270270270270271E-2</v>
      </c>
      <c r="J58" s="34">
        <v>4</v>
      </c>
      <c r="K58" s="35">
        <v>1.3289036544850499E-2</v>
      </c>
      <c r="L58" s="34">
        <v>7</v>
      </c>
      <c r="M58" s="35">
        <v>2.0833333333333332E-2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</row>
    <row r="59" spans="1:43" s="7" customFormat="1" ht="12.75" customHeight="1">
      <c r="A59" s="36" t="s">
        <v>16</v>
      </c>
      <c r="B59" s="34">
        <v>10.5</v>
      </c>
      <c r="C59" s="35">
        <v>2.5454545454545455E-2</v>
      </c>
      <c r="D59" s="34">
        <v>4.5</v>
      </c>
      <c r="E59" s="35">
        <v>1.3953488372093023E-2</v>
      </c>
      <c r="F59" s="34">
        <v>4</v>
      </c>
      <c r="G59" s="35">
        <v>1.1049723756906077E-2</v>
      </c>
      <c r="H59" s="34">
        <v>5</v>
      </c>
      <c r="I59" s="35">
        <v>1.6891891891891893E-2</v>
      </c>
      <c r="J59" s="34">
        <v>6</v>
      </c>
      <c r="K59" s="35">
        <v>1.9933554817275746E-2</v>
      </c>
      <c r="L59" s="34">
        <v>4</v>
      </c>
      <c r="M59" s="35">
        <v>1.1904761904761904E-2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</row>
    <row r="60" spans="1:43" s="7" customFormat="1" ht="13.2">
      <c r="A60" s="33" t="s">
        <v>29</v>
      </c>
      <c r="B60" s="34">
        <v>5</v>
      </c>
      <c r="C60" s="35">
        <v>1.2121212121212121E-2</v>
      </c>
      <c r="D60" s="34">
        <v>5</v>
      </c>
      <c r="E60" s="35">
        <v>1.5503875968992248E-2</v>
      </c>
      <c r="F60" s="34">
        <v>0</v>
      </c>
      <c r="G60" s="35">
        <v>0</v>
      </c>
      <c r="H60" s="34">
        <v>0</v>
      </c>
      <c r="I60" s="35">
        <v>0</v>
      </c>
      <c r="J60" s="34">
        <v>4</v>
      </c>
      <c r="K60" s="35">
        <v>1.3289036544850499E-2</v>
      </c>
      <c r="L60" s="34">
        <v>0</v>
      </c>
      <c r="M60" s="35">
        <v>0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</row>
    <row r="61" spans="1:43" s="7" customFormat="1" ht="13.2">
      <c r="A61" s="33" t="s">
        <v>28</v>
      </c>
      <c r="B61" s="34">
        <v>0</v>
      </c>
      <c r="C61" s="35">
        <v>0</v>
      </c>
      <c r="D61" s="34">
        <v>0</v>
      </c>
      <c r="E61" s="35">
        <v>0</v>
      </c>
      <c r="F61" s="34">
        <v>110</v>
      </c>
      <c r="G61" s="35">
        <v>0.30386740331491713</v>
      </c>
      <c r="H61" s="34">
        <v>79</v>
      </c>
      <c r="I61" s="35">
        <v>0.26689189189189189</v>
      </c>
      <c r="J61" s="34">
        <v>91</v>
      </c>
      <c r="K61" s="35">
        <v>0.30232558139534882</v>
      </c>
      <c r="L61" s="34">
        <v>115</v>
      </c>
      <c r="M61" s="35">
        <v>0.34226190476190477</v>
      </c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</row>
    <row r="62" spans="1:43" s="7" customFormat="1" ht="13.2">
      <c r="A62" s="33" t="s">
        <v>5</v>
      </c>
      <c r="B62" s="34">
        <v>0</v>
      </c>
      <c r="C62" s="35">
        <v>0</v>
      </c>
      <c r="D62" s="34">
        <v>0</v>
      </c>
      <c r="E62" s="35">
        <v>0</v>
      </c>
      <c r="F62" s="34">
        <v>0</v>
      </c>
      <c r="G62" s="35">
        <v>0</v>
      </c>
      <c r="H62" s="34">
        <v>0</v>
      </c>
      <c r="I62" s="35">
        <v>0</v>
      </c>
      <c r="J62" s="34">
        <v>0</v>
      </c>
      <c r="K62" s="35">
        <v>0</v>
      </c>
      <c r="L62" s="34">
        <v>0</v>
      </c>
      <c r="M62" s="35">
        <v>0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</row>
    <row r="63" spans="1:43" s="7" customFormat="1" ht="13.2">
      <c r="A63" s="33" t="s">
        <v>4</v>
      </c>
      <c r="B63" s="34">
        <v>7</v>
      </c>
      <c r="C63" s="35">
        <v>1.6969696969696971E-2</v>
      </c>
      <c r="D63" s="34">
        <v>0</v>
      </c>
      <c r="E63" s="35">
        <v>0</v>
      </c>
      <c r="F63" s="34">
        <v>0</v>
      </c>
      <c r="G63" s="35">
        <v>0</v>
      </c>
      <c r="H63" s="34">
        <v>0</v>
      </c>
      <c r="I63" s="35">
        <v>0</v>
      </c>
      <c r="J63" s="34">
        <v>0</v>
      </c>
      <c r="K63" s="35">
        <v>0</v>
      </c>
      <c r="L63" s="34">
        <v>1</v>
      </c>
      <c r="M63" s="35">
        <v>2.976190476190476E-3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</row>
    <row r="64" spans="1:43" s="7" customFormat="1" ht="13.8" thickBot="1">
      <c r="A64" s="33" t="s">
        <v>6</v>
      </c>
      <c r="B64" s="48">
        <v>412.5</v>
      </c>
      <c r="C64" s="49">
        <v>1</v>
      </c>
      <c r="D64" s="48">
        <v>322.5</v>
      </c>
      <c r="E64" s="49">
        <v>1</v>
      </c>
      <c r="F64" s="48">
        <v>362</v>
      </c>
      <c r="G64" s="49">
        <v>1</v>
      </c>
      <c r="H64" s="48">
        <v>296</v>
      </c>
      <c r="I64" s="49">
        <v>0.99999999999999989</v>
      </c>
      <c r="J64" s="48">
        <v>301</v>
      </c>
      <c r="K64" s="49">
        <v>1</v>
      </c>
      <c r="L64" s="48">
        <v>336</v>
      </c>
      <c r="M64" s="49">
        <v>1</v>
      </c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</row>
    <row r="65" spans="1:53" s="7" customFormat="1" ht="13.2">
      <c r="A65" s="37"/>
      <c r="B65" s="38"/>
      <c r="C65" s="39"/>
      <c r="D65" s="40"/>
      <c r="E65" s="32"/>
      <c r="F65" s="40"/>
      <c r="G65" s="32"/>
      <c r="H65" s="32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</row>
    <row r="66" spans="1:53" s="7" customFormat="1" ht="13.2">
      <c r="A66" s="37"/>
      <c r="B66" s="38"/>
      <c r="C66" s="39"/>
      <c r="D66" s="40"/>
      <c r="E66" s="32"/>
      <c r="F66" s="40"/>
      <c r="G66" s="32"/>
      <c r="H66" s="32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</row>
    <row r="67" spans="1:53" s="7" customFormat="1" ht="13.2">
      <c r="A67" s="37"/>
      <c r="B67" s="38"/>
      <c r="C67" s="39"/>
      <c r="D67" s="40"/>
      <c r="E67" s="32"/>
      <c r="F67" s="40"/>
      <c r="G67" s="32"/>
      <c r="H67" s="32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</row>
    <row r="68" spans="1:53" s="7" customFormat="1" ht="13.2">
      <c r="A68" s="37"/>
      <c r="B68" s="38"/>
      <c r="C68" s="39"/>
      <c r="D68" s="40"/>
      <c r="E68" s="32"/>
      <c r="F68" s="40"/>
      <c r="G68" s="32"/>
      <c r="H68" s="32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</row>
    <row r="69" spans="1:53" s="7" customFormat="1" ht="13.2">
      <c r="A69" s="37"/>
      <c r="B69" s="38"/>
      <c r="C69" s="39"/>
      <c r="D69" s="40"/>
      <c r="E69" s="32"/>
      <c r="F69" s="40"/>
      <c r="G69" s="32"/>
      <c r="H69" s="32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</row>
    <row r="70" spans="1:53" s="7" customFormat="1" ht="13.2">
      <c r="A70" s="37"/>
      <c r="B70" s="38"/>
      <c r="C70" s="39"/>
      <c r="D70" s="40"/>
      <c r="E70" s="32"/>
      <c r="F70" s="40"/>
      <c r="G70" s="32"/>
      <c r="H70" s="32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</row>
    <row r="84" spans="1:48" ht="41.1" customHeight="1">
      <c r="A84" s="41"/>
      <c r="B84" s="86" t="s">
        <v>30</v>
      </c>
      <c r="C84" s="86"/>
      <c r="D84" s="86"/>
      <c r="E84" s="86"/>
      <c r="F84" s="86"/>
      <c r="G84" s="41"/>
      <c r="H84" s="42"/>
      <c r="I84" s="42"/>
    </row>
    <row r="85" spans="1:48" ht="12.6" thickBot="1"/>
    <row r="86" spans="1:48" s="7" customFormat="1" ht="13.8" thickBot="1">
      <c r="D86" s="43">
        <v>2019</v>
      </c>
      <c r="E86" s="43">
        <v>2020</v>
      </c>
      <c r="F86" s="43">
        <v>2021</v>
      </c>
      <c r="G86" s="43">
        <v>2022</v>
      </c>
      <c r="H86" s="43">
        <v>2023</v>
      </c>
      <c r="I86" s="43">
        <v>2024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</row>
    <row r="87" spans="1:48" s="7" customFormat="1" ht="13.2">
      <c r="B87" s="33" t="s">
        <v>20</v>
      </c>
      <c r="C87" s="44"/>
      <c r="D87" s="82">
        <v>12</v>
      </c>
      <c r="E87" s="45">
        <v>6</v>
      </c>
      <c r="F87" s="45">
        <v>9</v>
      </c>
      <c r="G87" s="45">
        <v>6</v>
      </c>
      <c r="H87" s="45">
        <v>6</v>
      </c>
      <c r="I87" s="45">
        <v>6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</row>
    <row r="88" spans="1:48" s="7" customFormat="1" ht="13.2">
      <c r="B88" s="33" t="s">
        <v>3</v>
      </c>
      <c r="C88" s="46"/>
      <c r="D88" s="83">
        <v>3</v>
      </c>
      <c r="E88" s="45">
        <v>3</v>
      </c>
      <c r="F88" s="45">
        <v>1</v>
      </c>
      <c r="G88" s="45">
        <v>1</v>
      </c>
      <c r="H88" s="45">
        <v>3</v>
      </c>
      <c r="I88" s="45">
        <v>8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</row>
    <row r="89" spans="1:48" s="7" customFormat="1" ht="13.2">
      <c r="B89" s="33" t="s">
        <v>37</v>
      </c>
      <c r="C89" s="46"/>
      <c r="D89" s="83">
        <v>25</v>
      </c>
      <c r="E89" s="45">
        <v>17</v>
      </c>
      <c r="F89" s="45">
        <v>16</v>
      </c>
      <c r="G89" s="45">
        <v>7</v>
      </c>
      <c r="H89" s="45">
        <v>10</v>
      </c>
      <c r="I89" s="45">
        <v>17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</row>
    <row r="90" spans="1:48" s="7" customFormat="1" ht="13.2">
      <c r="B90" s="33" t="s">
        <v>2</v>
      </c>
      <c r="C90" s="46"/>
      <c r="D90" s="83">
        <v>9</v>
      </c>
      <c r="E90" s="45">
        <v>10</v>
      </c>
      <c r="F90" s="45">
        <v>8</v>
      </c>
      <c r="G90" s="45">
        <v>6</v>
      </c>
      <c r="H90" s="45">
        <v>2</v>
      </c>
      <c r="I90" s="45">
        <v>6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</row>
    <row r="91" spans="1:48" s="7" customFormat="1" ht="12.75" customHeight="1">
      <c r="B91" s="36" t="s">
        <v>16</v>
      </c>
      <c r="C91" s="46"/>
      <c r="D91" s="83">
        <v>37</v>
      </c>
      <c r="E91" s="45">
        <v>31</v>
      </c>
      <c r="F91" s="45">
        <v>25</v>
      </c>
      <c r="G91" s="45">
        <v>30</v>
      </c>
      <c r="H91" s="45">
        <v>24</v>
      </c>
      <c r="I91" s="45">
        <v>25</v>
      </c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</row>
    <row r="92" spans="1:48" s="7" customFormat="1" ht="15" customHeight="1">
      <c r="B92" s="33" t="s">
        <v>28</v>
      </c>
      <c r="C92" s="46"/>
      <c r="D92" s="83">
        <v>48</v>
      </c>
      <c r="E92" s="45">
        <v>42</v>
      </c>
      <c r="F92" s="45">
        <v>46</v>
      </c>
      <c r="G92" s="45">
        <v>39</v>
      </c>
      <c r="H92" s="45">
        <v>40</v>
      </c>
      <c r="I92" s="45">
        <v>45</v>
      </c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</row>
    <row r="93" spans="1:48" s="7" customFormat="1" ht="15" customHeight="1">
      <c r="B93" s="33" t="s">
        <v>5</v>
      </c>
      <c r="C93" s="46"/>
      <c r="D93" s="83">
        <v>3</v>
      </c>
      <c r="E93" s="45">
        <v>5</v>
      </c>
      <c r="F93" s="45">
        <v>3</v>
      </c>
      <c r="G93" s="45">
        <v>4</v>
      </c>
      <c r="H93" s="45">
        <v>1</v>
      </c>
      <c r="I93" s="45">
        <v>4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</row>
    <row r="94" spans="1:48" s="7" customFormat="1" ht="13.8" thickBot="1">
      <c r="B94" s="33" t="s">
        <v>4</v>
      </c>
      <c r="C94" s="44"/>
      <c r="D94" s="84">
        <v>3</v>
      </c>
      <c r="E94" s="47">
        <v>0</v>
      </c>
      <c r="F94" s="47">
        <v>0</v>
      </c>
      <c r="G94" s="47">
        <v>0</v>
      </c>
      <c r="H94" s="47">
        <v>0</v>
      </c>
      <c r="I94" s="47">
        <v>3</v>
      </c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</row>
    <row r="97" spans="2:63" ht="18.75" customHeight="1">
      <c r="B97" s="86" t="s">
        <v>31</v>
      </c>
      <c r="C97" s="86"/>
      <c r="D97" s="86"/>
      <c r="E97" s="86"/>
      <c r="F97" s="86"/>
      <c r="BB97" s="5"/>
      <c r="BC97" s="5"/>
      <c r="BD97" s="5"/>
      <c r="BE97" s="5"/>
      <c r="BF97" s="5"/>
      <c r="BG97" s="5"/>
      <c r="BH97" s="5"/>
      <c r="BI97" s="5"/>
      <c r="BJ97" s="5"/>
      <c r="BK97" s="5"/>
    </row>
    <row r="98" spans="2:63"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2:63" ht="13.2">
      <c r="C99" s="78">
        <v>21.29</v>
      </c>
      <c r="D99" s="37" t="s">
        <v>32</v>
      </c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 ht="13.2">
      <c r="C100" s="79">
        <v>38.39</v>
      </c>
      <c r="D100" s="37" t="s">
        <v>33</v>
      </c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</sheetData>
  <mergeCells count="16">
    <mergeCell ref="L52:M52"/>
    <mergeCell ref="A2:I2"/>
    <mergeCell ref="A3:I3"/>
    <mergeCell ref="A10:I10"/>
    <mergeCell ref="A50:I50"/>
    <mergeCell ref="B12:D12"/>
    <mergeCell ref="E12:G12"/>
    <mergeCell ref="A11:G11"/>
    <mergeCell ref="B97:F97"/>
    <mergeCell ref="B84:F84"/>
    <mergeCell ref="I12:J12"/>
    <mergeCell ref="B52:C52"/>
    <mergeCell ref="D52:E52"/>
    <mergeCell ref="F52:G52"/>
    <mergeCell ref="H52:I52"/>
    <mergeCell ref="J52:K52"/>
  </mergeCells>
  <phoneticPr fontId="3" type="noConversion"/>
  <printOptions horizontalCentered="1"/>
  <pageMargins left="0.76" right="0.41" top="0.68" bottom="0.5" header="0.5" footer="0"/>
  <pageSetup scale="98" orientation="portrait" horizontalDpi="4294967292" verticalDpi="4294967292" r:id="rId1"/>
  <headerFooter alignWithMargins="0"/>
  <rowBreaks count="1" manualBreakCount="1">
    <brk id="48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Land</vt:lpstr>
      <vt:lpstr>Land!Print_Area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2022-06-29T17:29:41Z</cp:lastPrinted>
  <dcterms:created xsi:type="dcterms:W3CDTF">1999-06-08T15:24:14Z</dcterms:created>
  <dcterms:modified xsi:type="dcterms:W3CDTF">2024-10-08T22:50:36Z</dcterms:modified>
</cp:coreProperties>
</file>