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/>
  <mc:AlternateContent xmlns:mc="http://schemas.openxmlformats.org/markup-compatibility/2006">
    <mc:Choice Requires="x15">
      <x15ac:absPath xmlns:x15ac="http://schemas.microsoft.com/office/spreadsheetml/2010/11/ac" url="C:\Users\224212\Desktop\10.8\"/>
    </mc:Choice>
  </mc:AlternateContent>
  <bookViews>
    <workbookView xWindow="0" yWindow="0" windowWidth="28800" windowHeight="12432"/>
  </bookViews>
  <sheets>
    <sheet name="Housing" sheetId="1" r:id="rId1"/>
  </sheets>
  <definedNames>
    <definedName name="_xlnm.Print_Area" localSheetId="0">Housing!$A$1:$I$104</definedName>
  </definedNames>
  <calcPr calcId="162913"/>
</workbook>
</file>

<file path=xl/calcChain.xml><?xml version="1.0" encoding="utf-8"?>
<calcChain xmlns="http://schemas.openxmlformats.org/spreadsheetml/2006/main">
  <c r="G20" i="1" l="1"/>
  <c r="D20" i="1"/>
  <c r="D19" i="1" l="1"/>
  <c r="G19" i="1"/>
  <c r="D18" i="1" l="1"/>
  <c r="G18" i="1"/>
  <c r="G17" i="1"/>
  <c r="D17" i="1"/>
  <c r="G16" i="1"/>
  <c r="D16" i="1"/>
  <c r="G15" i="1"/>
  <c r="D15" i="1"/>
</calcChain>
</file>

<file path=xl/sharedStrings.xml><?xml version="1.0" encoding="utf-8"?>
<sst xmlns="http://schemas.openxmlformats.org/spreadsheetml/2006/main" count="63" uniqueCount="38">
  <si>
    <t>SOV</t>
  </si>
  <si>
    <t>Bus</t>
  </si>
  <si>
    <t>Carpool</t>
  </si>
  <si>
    <t>Bicycle</t>
  </si>
  <si>
    <t>Walk</t>
  </si>
  <si>
    <t>Vanpool</t>
  </si>
  <si>
    <t>TOTAL</t>
  </si>
  <si>
    <t>Mode</t>
  </si>
  <si>
    <t>Trips/Week</t>
  </si>
  <si>
    <t>% Trips</t>
  </si>
  <si>
    <t>SOV Trip Rate</t>
  </si>
  <si>
    <t>Goal</t>
  </si>
  <si>
    <t>Actual</t>
  </si>
  <si>
    <t>SOV Miles Traveled Rate</t>
  </si>
  <si>
    <t>Survey Year</t>
  </si>
  <si>
    <t>Response Rate</t>
  </si>
  <si>
    <t>CWW</t>
  </si>
  <si>
    <t>SOVMT Actual</t>
  </si>
  <si>
    <t>% Change</t>
  </si>
  <si>
    <t>AFV</t>
  </si>
  <si>
    <t>Achieved</t>
  </si>
  <si>
    <t>Goal?</t>
  </si>
  <si>
    <t>Number and Percentage of Commute Trips/Week by Mode</t>
  </si>
  <si>
    <t>All State Employees</t>
  </si>
  <si>
    <t>NO</t>
  </si>
  <si>
    <t>Annual TRP Goals (as Established by Maricopa County) and Actuals</t>
  </si>
  <si>
    <t>Housing, Department of - Capitol Complex</t>
  </si>
  <si>
    <t>Telework</t>
  </si>
  <si>
    <t>Light Rail</t>
  </si>
  <si>
    <t>Number of Employees Interested in an Alternate Mode</t>
  </si>
  <si>
    <t>Average Commute Distance and Time</t>
  </si>
  <si>
    <t>miles traveled each trip one-way</t>
  </si>
  <si>
    <t>minutes traveled each trip one-way</t>
  </si>
  <si>
    <t>*Survey was not conducted in 2014.</t>
  </si>
  <si>
    <t>Travel Reduction Results from Annual Travel Reduction Survey</t>
  </si>
  <si>
    <t>YES</t>
  </si>
  <si>
    <t>SOVT Actual</t>
  </si>
  <si>
    <t>Bus/ Light Rail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</si>
</sst>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0.0%"/>
  </numFmts>
  <fonts count="23">
    <font>
      <sz val="9"/>
      <name val="Geneva"/>
    </font>
    <font>
      <sz val="9"/>
      <name val="Geneva"/>
    </font>
    <font>
      <sz val="11"/>
      <name val="Times New Roman"/>
      <family val="1"/>
    </font>
    <font>
      <sz val="11"/>
      <color indexed="9"/>
      <name val="Times New Roman"/>
      <family val="1"/>
    </font>
    <font>
      <i/>
      <sz val="10"/>
      <name val="Times New Roman"/>
      <family val="1"/>
    </font>
    <font>
      <sz val="9"/>
      <name val="Times New Roman"/>
      <family val="1"/>
    </font>
    <font>
      <sz val="9"/>
      <color indexed="9"/>
      <name val="Times New Roman"/>
      <family val="1"/>
    </font>
    <font>
      <b/>
      <sz val="18"/>
      <name val="Times New Roman"/>
      <family val="1"/>
    </font>
    <font>
      <b/>
      <sz val="18"/>
      <color indexed="9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b/>
      <sz val="14"/>
      <color indexed="8"/>
      <name val="Times New Roman"/>
      <family val="1"/>
    </font>
    <font>
      <b/>
      <sz val="14"/>
      <name val="Times New Roman"/>
      <family val="1"/>
    </font>
    <font>
      <b/>
      <sz val="9"/>
      <name val="Times New Roman"/>
      <family val="1"/>
    </font>
    <font>
      <b/>
      <sz val="11"/>
      <color indexed="9"/>
      <name val="Times New Roman"/>
      <family val="1"/>
    </font>
    <font>
      <b/>
      <sz val="9"/>
      <color indexed="9"/>
      <name val="Times New Roman"/>
      <family val="1"/>
    </font>
    <font>
      <sz val="10"/>
      <color indexed="9"/>
      <name val="Times New Roman"/>
      <family val="1"/>
    </font>
    <font>
      <sz val="11"/>
      <color theme="1"/>
      <name val="Calibri"/>
      <family val="2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7">
    <xf numFmtId="0" fontId="0" fillId="0" borderId="0" xfId="0"/>
    <xf numFmtId="0" fontId="2" fillId="0" borderId="0" xfId="0" applyFont="1"/>
    <xf numFmtId="0" fontId="3" fillId="0" borderId="0" xfId="0" applyFont="1"/>
    <xf numFmtId="9" fontId="4" fillId="0" borderId="0" xfId="2" applyFont="1" applyBorder="1"/>
    <xf numFmtId="0" fontId="5" fillId="0" borderId="0" xfId="0" applyFont="1"/>
    <xf numFmtId="0" fontId="6" fillId="0" borderId="0" xfId="0" applyFont="1"/>
    <xf numFmtId="0" fontId="8" fillId="0" borderId="0" xfId="0" applyFont="1" applyAlignment="1">
      <alignment horizontal="center"/>
    </xf>
    <xf numFmtId="0" fontId="10" fillId="0" borderId="0" xfId="0" applyFont="1"/>
    <xf numFmtId="0" fontId="1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9" fontId="2" fillId="0" borderId="3" xfId="2" applyFont="1" applyBorder="1"/>
    <xf numFmtId="0" fontId="13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5" fillId="0" borderId="0" xfId="0" applyFont="1"/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2" fontId="16" fillId="0" borderId="0" xfId="0" applyNumberFormat="1" applyFont="1"/>
    <xf numFmtId="0" fontId="16" fillId="0" borderId="0" xfId="0" applyFont="1"/>
    <xf numFmtId="2" fontId="6" fillId="0" borderId="0" xfId="0" applyNumberFormat="1" applyFont="1"/>
    <xf numFmtId="0" fontId="17" fillId="0" borderId="0" xfId="0" applyFont="1"/>
    <xf numFmtId="0" fontId="10" fillId="0" borderId="12" xfId="0" applyFont="1" applyBorder="1" applyAlignment="1">
      <alignment horizontal="center"/>
    </xf>
    <xf numFmtId="3" fontId="10" fillId="0" borderId="13" xfId="1" applyNumberFormat="1" applyFont="1" applyBorder="1"/>
    <xf numFmtId="164" fontId="17" fillId="0" borderId="0" xfId="0" applyNumberFormat="1" applyFont="1" applyBorder="1"/>
    <xf numFmtId="0" fontId="10" fillId="0" borderId="14" xfId="0" applyFont="1" applyBorder="1"/>
    <xf numFmtId="3" fontId="10" fillId="0" borderId="15" xfId="1" applyNumberFormat="1" applyFont="1" applyBorder="1"/>
    <xf numFmtId="0" fontId="10" fillId="0" borderId="14" xfId="0" applyFont="1" applyBorder="1" applyAlignment="1">
      <alignment wrapText="1"/>
    </xf>
    <xf numFmtId="0" fontId="10" fillId="0" borderId="0" xfId="0" applyFont="1" applyBorder="1"/>
    <xf numFmtId="3" fontId="10" fillId="0" borderId="0" xfId="0" applyNumberFormat="1" applyFont="1" applyBorder="1"/>
    <xf numFmtId="164" fontId="10" fillId="0" borderId="0" xfId="2" applyNumberFormat="1" applyFont="1" applyBorder="1"/>
    <xf numFmtId="3" fontId="17" fillId="0" borderId="0" xfId="0" applyNumberFormat="1" applyFont="1" applyBorder="1"/>
    <xf numFmtId="0" fontId="13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0" fillId="0" borderId="1" xfId="0" applyFont="1" applyBorder="1" applyAlignment="1">
      <alignment horizontal="center"/>
    </xf>
    <xf numFmtId="1" fontId="10" fillId="0" borderId="16" xfId="2" applyNumberFormat="1" applyFont="1" applyBorder="1"/>
    <xf numFmtId="1" fontId="10" fillId="0" borderId="17" xfId="2" applyNumberFormat="1" applyFont="1" applyBorder="1" applyAlignment="1">
      <alignment horizontal="center"/>
    </xf>
    <xf numFmtId="1" fontId="10" fillId="0" borderId="18" xfId="2" applyNumberFormat="1" applyFont="1" applyBorder="1"/>
    <xf numFmtId="1" fontId="10" fillId="0" borderId="19" xfId="2" applyNumberFormat="1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3" fontId="10" fillId="0" borderId="21" xfId="0" applyNumberFormat="1" applyFont="1" applyBorder="1"/>
    <xf numFmtId="164" fontId="10" fillId="0" borderId="22" xfId="2" applyNumberFormat="1" applyFont="1" applyBorder="1"/>
    <xf numFmtId="164" fontId="2" fillId="0" borderId="0" xfId="2" applyNumberFormat="1" applyFont="1" applyAlignment="1">
      <alignment horizontal="center"/>
    </xf>
    <xf numFmtId="164" fontId="2" fillId="0" borderId="24" xfId="2" applyNumberFormat="1" applyFont="1" applyBorder="1" applyAlignment="1">
      <alignment horizontal="center"/>
    </xf>
    <xf numFmtId="164" fontId="2" fillId="0" borderId="25" xfId="2" applyNumberFormat="1" applyFont="1" applyBorder="1" applyAlignment="1">
      <alignment horizontal="center"/>
    </xf>
    <xf numFmtId="164" fontId="2" fillId="0" borderId="26" xfId="2" applyNumberFormat="1" applyFont="1" applyBorder="1" applyAlignment="1">
      <alignment horizontal="center"/>
    </xf>
    <xf numFmtId="164" fontId="11" fillId="0" borderId="12" xfId="2" applyNumberFormat="1" applyFont="1" applyBorder="1" applyAlignment="1">
      <alignment horizontal="center"/>
    </xf>
    <xf numFmtId="164" fontId="11" fillId="0" borderId="6" xfId="2" applyNumberFormat="1" applyFont="1" applyBorder="1" applyAlignment="1">
      <alignment horizontal="center"/>
    </xf>
    <xf numFmtId="164" fontId="11" fillId="0" borderId="7" xfId="2" applyNumberFormat="1" applyFont="1" applyBorder="1" applyAlignment="1">
      <alignment horizontal="center"/>
    </xf>
    <xf numFmtId="164" fontId="11" fillId="0" borderId="27" xfId="2" applyNumberFormat="1" applyFont="1" applyBorder="1" applyAlignment="1">
      <alignment horizontal="center"/>
    </xf>
    <xf numFmtId="0" fontId="14" fillId="0" borderId="0" xfId="0" applyFont="1"/>
    <xf numFmtId="9" fontId="2" fillId="0" borderId="30" xfId="2" applyFont="1" applyBorder="1"/>
    <xf numFmtId="3" fontId="10" fillId="0" borderId="5" xfId="0" applyNumberFormat="1" applyFont="1" applyBorder="1"/>
    <xf numFmtId="164" fontId="10" fillId="0" borderId="31" xfId="2" applyNumberFormat="1" applyFont="1" applyBorder="1"/>
    <xf numFmtId="164" fontId="10" fillId="0" borderId="30" xfId="2" applyNumberFormat="1" applyFont="1" applyBorder="1"/>
    <xf numFmtId="0" fontId="10" fillId="0" borderId="32" xfId="0" applyFont="1" applyBorder="1" applyAlignment="1">
      <alignment horizontal="center"/>
    </xf>
    <xf numFmtId="0" fontId="20" fillId="0" borderId="11" xfId="0" applyFont="1" applyBorder="1" applyAlignment="1"/>
    <xf numFmtId="164" fontId="10" fillId="0" borderId="2" xfId="2" applyNumberFormat="1" applyFont="1" applyBorder="1"/>
    <xf numFmtId="164" fontId="10" fillId="0" borderId="3" xfId="2" applyNumberFormat="1" applyFont="1" applyBorder="1"/>
    <xf numFmtId="0" fontId="5" fillId="0" borderId="0" xfId="0" applyFont="1" applyAlignment="1">
      <alignment horizontal="center"/>
    </xf>
    <xf numFmtId="164" fontId="2" fillId="0" borderId="12" xfId="2" applyNumberFormat="1" applyFont="1" applyBorder="1" applyAlignment="1">
      <alignment horizontal="center"/>
    </xf>
    <xf numFmtId="164" fontId="2" fillId="0" borderId="6" xfId="2" applyNumberFormat="1" applyFont="1" applyBorder="1" applyAlignment="1">
      <alignment horizontal="center"/>
    </xf>
    <xf numFmtId="164" fontId="2" fillId="0" borderId="7" xfId="2" applyNumberFormat="1" applyFont="1" applyBorder="1" applyAlignment="1">
      <alignment horizontal="center"/>
    </xf>
    <xf numFmtId="164" fontId="2" fillId="0" borderId="27" xfId="2" applyNumberFormat="1" applyFont="1" applyBorder="1" applyAlignment="1">
      <alignment horizontal="center"/>
    </xf>
    <xf numFmtId="9" fontId="18" fillId="0" borderId="3" xfId="0" applyNumberFormat="1" applyFont="1" applyBorder="1"/>
    <xf numFmtId="0" fontId="2" fillId="0" borderId="23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9" fillId="0" borderId="1" xfId="0" applyFont="1" applyBorder="1" applyAlignment="1">
      <alignment horizontal="center"/>
    </xf>
    <xf numFmtId="10" fontId="11" fillId="0" borderId="0" xfId="2" applyNumberFormat="1" applyFont="1" applyAlignment="1">
      <alignment horizontal="center"/>
    </xf>
    <xf numFmtId="2" fontId="10" fillId="0" borderId="18" xfId="0" applyNumberFormat="1" applyFont="1" applyBorder="1" applyAlignment="1">
      <alignment horizontal="center"/>
    </xf>
    <xf numFmtId="2" fontId="10" fillId="0" borderId="16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1" fontId="10" fillId="0" borderId="33" xfId="2" applyNumberFormat="1" applyFont="1" applyBorder="1" applyAlignment="1">
      <alignment horizontal="center"/>
    </xf>
    <xf numFmtId="1" fontId="10" fillId="0" borderId="34" xfId="2" applyNumberFormat="1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13" fillId="0" borderId="0" xfId="0" applyFont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5" fillId="0" borderId="0" xfId="0" applyFont="1" applyAlignment="1"/>
    <xf numFmtId="0" fontId="13" fillId="0" borderId="0" xfId="0" applyFont="1" applyAlignment="1">
      <alignment horizontal="center"/>
    </xf>
    <xf numFmtId="0" fontId="11" fillId="0" borderId="23" xfId="0" applyFont="1" applyBorder="1" applyAlignment="1">
      <alignment horizontal="center"/>
    </xf>
    <xf numFmtId="0" fontId="11" fillId="0" borderId="29" xfId="0" applyFont="1" applyBorder="1" applyAlignment="1">
      <alignment horizontal="center"/>
    </xf>
    <xf numFmtId="0" fontId="11" fillId="0" borderId="28" xfId="0" applyFont="1" applyBorder="1" applyAlignment="1">
      <alignment horizontal="center"/>
    </xf>
    <xf numFmtId="0" fontId="14" fillId="0" borderId="29" xfId="0" applyFont="1" applyBorder="1"/>
    <xf numFmtId="0" fontId="14" fillId="0" borderId="28" xfId="0" applyFont="1" applyBorder="1"/>
    <xf numFmtId="0" fontId="13" fillId="0" borderId="0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9" fontId="18" fillId="0" borderId="0" xfId="0" applyNumberFormat="1" applyFont="1" applyBorder="1"/>
    <xf numFmtId="9" fontId="22" fillId="0" borderId="0" xfId="0" applyNumberFormat="1" applyFont="1" applyBorder="1"/>
    <xf numFmtId="0" fontId="21" fillId="0" borderId="23" xfId="0" applyFont="1" applyBorder="1" applyAlignment="1">
      <alignment horizontal="center"/>
    </xf>
    <xf numFmtId="9" fontId="18" fillId="0" borderId="30" xfId="0" applyNumberFormat="1" applyFont="1" applyBorder="1"/>
    <xf numFmtId="9" fontId="22" fillId="0" borderId="9" xfId="0" applyNumberFormat="1" applyFont="1" applyBorder="1"/>
    <xf numFmtId="10" fontId="2" fillId="0" borderId="0" xfId="2" applyNumberFormat="1" applyFont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Percentage of Non-SOV Trips by Alternate Mode</a:t>
            </a:r>
          </a:p>
        </c:rich>
      </c:tx>
      <c:layout>
        <c:manualLayout>
          <c:xMode val="edge"/>
          <c:yMode val="edge"/>
          <c:x val="0.18041265675123941"/>
          <c:y val="3.7414965986394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0137557952034258E-2"/>
          <c:y val="0.1564631047483018"/>
          <c:w val="0.87457191421672675"/>
          <c:h val="0.6394579063626247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Housing!$B$54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cat>
            <c:strRef>
              <c:f>Housing!$A$57:$A$65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Housing!$C$57:$C$65</c:f>
              <c:numCache>
                <c:formatCode>0.0%</c:formatCode>
                <c:ptCount val="9"/>
                <c:pt idx="0">
                  <c:v>9.2209856915739258E-3</c:v>
                </c:pt>
                <c:pt idx="1">
                  <c:v>0</c:v>
                </c:pt>
                <c:pt idx="2">
                  <c:v>0.10174880763116058</c:v>
                </c:pt>
                <c:pt idx="3">
                  <c:v>7.9491255961844198E-2</c:v>
                </c:pt>
                <c:pt idx="4">
                  <c:v>4.7694753577106515E-3</c:v>
                </c:pt>
                <c:pt idx="5">
                  <c:v>3.1796502384737681E-3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6B-489C-857C-7ADDCF639A74}"/>
            </c:ext>
          </c:extLst>
        </c:ser>
        <c:ser>
          <c:idx val="0"/>
          <c:order val="1"/>
          <c:tx>
            <c:strRef>
              <c:f>Housing!$D$54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Housing!$A$57:$A$65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Housing!$E$57:$E$65</c:f>
              <c:numCache>
                <c:formatCode>0.0%</c:formatCode>
                <c:ptCount val="9"/>
                <c:pt idx="0">
                  <c:v>8.5925925925925926E-3</c:v>
                </c:pt>
                <c:pt idx="1">
                  <c:v>0</c:v>
                </c:pt>
                <c:pt idx="2">
                  <c:v>5.6296296296296296E-2</c:v>
                </c:pt>
                <c:pt idx="3">
                  <c:v>8.5925925925925919E-2</c:v>
                </c:pt>
                <c:pt idx="4">
                  <c:v>7.4074074074074077E-3</c:v>
                </c:pt>
                <c:pt idx="5">
                  <c:v>2.9629629629629628E-3</c:v>
                </c:pt>
                <c:pt idx="6">
                  <c:v>2.9629629629629628E-3</c:v>
                </c:pt>
                <c:pt idx="7">
                  <c:v>0</c:v>
                </c:pt>
                <c:pt idx="8">
                  <c:v>1.4814814814814815E-2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76B-489C-857C-7ADDCF639A74}"/>
            </c:ext>
          </c:extLst>
        </c:ser>
        <c:ser>
          <c:idx val="2"/>
          <c:order val="2"/>
          <c:tx>
            <c:strRef>
              <c:f>Housing!$F$54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Housing!$A$57:$A$65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Housing!$G$57:$G$65</c:f>
              <c:numCache>
                <c:formatCode>0.0%</c:formatCode>
                <c:ptCount val="9"/>
                <c:pt idx="0">
                  <c:v>4.4529750479846445E-3</c:v>
                </c:pt>
                <c:pt idx="1">
                  <c:v>0</c:v>
                </c:pt>
                <c:pt idx="2">
                  <c:v>1.5355086372360844E-2</c:v>
                </c:pt>
                <c:pt idx="3">
                  <c:v>3.838771593090211E-3</c:v>
                </c:pt>
                <c:pt idx="4">
                  <c:v>5.7581573896353169E-3</c:v>
                </c:pt>
                <c:pt idx="5">
                  <c:v>0</c:v>
                </c:pt>
                <c:pt idx="6">
                  <c:v>0.57581573896353166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76B-489C-857C-7ADDCF639A74}"/>
            </c:ext>
          </c:extLst>
        </c:ser>
        <c:ser>
          <c:idx val="3"/>
          <c:order val="3"/>
          <c:tx>
            <c:strRef>
              <c:f>Housing!$H$54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Housing!$A$57:$A$65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Housing!$I$57:$I$65</c:f>
              <c:numCache>
                <c:formatCode>0.0%</c:formatCode>
                <c:ptCount val="9"/>
                <c:pt idx="0">
                  <c:v>6.076923076923077E-3</c:v>
                </c:pt>
                <c:pt idx="1">
                  <c:v>3.8461538461538464E-3</c:v>
                </c:pt>
                <c:pt idx="2">
                  <c:v>0</c:v>
                </c:pt>
                <c:pt idx="3">
                  <c:v>3.8461538461538464E-3</c:v>
                </c:pt>
                <c:pt idx="4">
                  <c:v>3.8461538461538464E-3</c:v>
                </c:pt>
                <c:pt idx="5">
                  <c:v>0</c:v>
                </c:pt>
                <c:pt idx="6">
                  <c:v>0.73461538461538467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76B-489C-857C-7ADDCF639A74}"/>
            </c:ext>
          </c:extLst>
        </c:ser>
        <c:ser>
          <c:idx val="4"/>
          <c:order val="4"/>
          <c:tx>
            <c:v>2023</c:v>
          </c:tx>
          <c:invertIfNegative val="0"/>
          <c:val>
            <c:numRef>
              <c:f>Housing!$K$57:$K$65</c:f>
              <c:numCache>
                <c:formatCode>0.0%</c:formatCode>
                <c:ptCount val="9"/>
                <c:pt idx="0">
                  <c:v>1.1197604790419162E-2</c:v>
                </c:pt>
                <c:pt idx="1">
                  <c:v>0</c:v>
                </c:pt>
                <c:pt idx="2">
                  <c:v>1.1976047904191617E-2</c:v>
                </c:pt>
                <c:pt idx="3">
                  <c:v>1.4970059880239521E-2</c:v>
                </c:pt>
                <c:pt idx="4">
                  <c:v>2.9940119760479044E-3</c:v>
                </c:pt>
                <c:pt idx="5">
                  <c:v>0</c:v>
                </c:pt>
                <c:pt idx="6">
                  <c:v>0.82035928143712578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CA-4051-8F10-3BCC85FF3DB8}"/>
            </c:ext>
          </c:extLst>
        </c:ser>
        <c:ser>
          <c:idx val="5"/>
          <c:order val="5"/>
          <c:tx>
            <c:strRef>
              <c:f>Housing!$L$54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val>
            <c:numRef>
              <c:f>Housing!$M$57:$M$65</c:f>
              <c:numCache>
                <c:formatCode>0.0%</c:formatCode>
                <c:ptCount val="9"/>
                <c:pt idx="0">
                  <c:v>1.4080459770114944E-2</c:v>
                </c:pt>
                <c:pt idx="1">
                  <c:v>0</c:v>
                </c:pt>
                <c:pt idx="2">
                  <c:v>2.5862068965517241E-2</c:v>
                </c:pt>
                <c:pt idx="3">
                  <c:v>8.6206896551724137E-3</c:v>
                </c:pt>
                <c:pt idx="4">
                  <c:v>0</c:v>
                </c:pt>
                <c:pt idx="5">
                  <c:v>0</c:v>
                </c:pt>
                <c:pt idx="6">
                  <c:v>0.78735632183908044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08-452A-86A4-FA5C927D4E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43624"/>
        <c:axId val="9944016"/>
      </c:barChart>
      <c:catAx>
        <c:axId val="9943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86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99440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944016"/>
        <c:scaling>
          <c:orientation val="minMax"/>
          <c:max val="0.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9943624"/>
        <c:crosses val="autoZero"/>
        <c:crossBetween val="between"/>
        <c:majorUnit val="5.000000000000001E-2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E8E8E8" mc:Ignorable="a14" a14:legacySpreadsheetColorIndex="9">
                <a:gamma/>
                <a:shade val="90980"/>
                <a:invGamma/>
              </a:srgbClr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E8E8E8" mc:Ignorable="a14" a14:legacySpreadsheetColorIndex="9">
                <a:gamma/>
                <a:shade val="90980"/>
                <a:invGamma/>
              </a:srgbClr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498525647257059"/>
          <c:y val="0.94558144517649578"/>
          <c:w val="0.6510700893170609"/>
          <c:h val="5.44185505037676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25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 orientation="landscape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SOV Trip Rate</a:t>
            </a:r>
          </a:p>
        </c:rich>
      </c:tx>
      <c:layout>
        <c:manualLayout>
          <c:xMode val="edge"/>
          <c:yMode val="edge"/>
          <c:x val="0.375458452308846"/>
          <c:y val="3.44825566332105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798597038470547E-2"/>
          <c:y val="0.15517274037905016"/>
          <c:w val="0.86080740042532411"/>
          <c:h val="0.58620813032085617"/>
        </c:manualLayout>
      </c:layout>
      <c:lineChart>
        <c:grouping val="standard"/>
        <c:varyColors val="0"/>
        <c:ser>
          <c:idx val="0"/>
          <c:order val="0"/>
          <c:tx>
            <c:v>Agency Goal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Housing!$A$14:$A$20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Housing!$B$14:$B$20</c:f>
              <c:numCache>
                <c:formatCode>0.0%</c:formatCode>
                <c:ptCount val="7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74-4912-AB60-1111C37E863B}"/>
            </c:ext>
          </c:extLst>
        </c:ser>
        <c:ser>
          <c:idx val="1"/>
          <c:order val="1"/>
          <c:tx>
            <c:v>Agency Actual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Housing!$A$14:$A$20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Housing!$C$14:$C$20</c:f>
              <c:numCache>
                <c:formatCode>0.0%</c:formatCode>
                <c:ptCount val="7"/>
                <c:pt idx="0">
                  <c:v>0.8226</c:v>
                </c:pt>
                <c:pt idx="1">
                  <c:v>0.80159999999999998</c:v>
                </c:pt>
                <c:pt idx="2">
                  <c:v>0.82099999999999995</c:v>
                </c:pt>
                <c:pt idx="3">
                  <c:v>0.39479999999999998</c:v>
                </c:pt>
                <c:pt idx="4">
                  <c:v>0.24779999999999999</c:v>
                </c:pt>
                <c:pt idx="5">
                  <c:v>0.13850000000000001</c:v>
                </c:pt>
                <c:pt idx="6">
                  <c:v>0.1641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74-4912-AB60-1111C37E863B}"/>
            </c:ext>
          </c:extLst>
        </c:ser>
        <c:ser>
          <c:idx val="2"/>
          <c:order val="2"/>
          <c:tx>
            <c:v>Actual - ALL Agencies</c:v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ymbol val="none"/>
          </c:marker>
          <c:cat>
            <c:numRef>
              <c:f>Housing!$A$14:$A$20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Housing!$I$14:$I$20</c:f>
              <c:numCache>
                <c:formatCode>0.0%</c:formatCode>
                <c:ptCount val="7"/>
                <c:pt idx="0">
                  <c:v>0.75929999999999997</c:v>
                </c:pt>
                <c:pt idx="1">
                  <c:v>0.73650000000000004</c:v>
                </c:pt>
                <c:pt idx="2">
                  <c:v>0.73740000000000006</c:v>
                </c:pt>
                <c:pt idx="3">
                  <c:v>0.48699999999999999</c:v>
                </c:pt>
                <c:pt idx="4">
                  <c:v>0.50949999999999995</c:v>
                </c:pt>
                <c:pt idx="5" formatCode="0.00%">
                  <c:v>0.4698</c:v>
                </c:pt>
                <c:pt idx="6" formatCode="0.00%">
                  <c:v>0.45800000000000002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74-4912-AB60-1111C37E86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44408"/>
        <c:axId val="9944800"/>
      </c:lineChart>
      <c:catAx>
        <c:axId val="9944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9944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944800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9944408"/>
        <c:crosses val="max"/>
        <c:crossBetween val="midCat"/>
        <c:majorUnit val="0.2"/>
        <c:min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C1C1C1" mc:Ignorable="a14" a14:legacySpreadsheetColorIndex="9">
                <a:gamma/>
                <a:shade val="75686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468883697230153"/>
          <c:y val="0.89224336228357726"/>
          <c:w val="0.6648363185371059"/>
          <c:h val="8.18965225913284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SOV Miles Traveled Rate</a:t>
            </a:r>
          </a:p>
        </c:rich>
      </c:tx>
      <c:layout>
        <c:manualLayout>
          <c:xMode val="edge"/>
          <c:yMode val="edge"/>
          <c:x val="0.32051339736379103"/>
          <c:y val="4.1666666666666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798597038470547E-2"/>
          <c:y val="0.16666734483782894"/>
          <c:w val="0.85714439021074829"/>
          <c:h val="0.57916902331145548"/>
        </c:manualLayout>
      </c:layout>
      <c:lineChart>
        <c:grouping val="standard"/>
        <c:varyColors val="0"/>
        <c:ser>
          <c:idx val="0"/>
          <c:order val="0"/>
          <c:tx>
            <c:v>Agency Goal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Housing!$A$14:$A$20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Housing!$E$14:$E$20</c:f>
              <c:numCache>
                <c:formatCode>0.0%</c:formatCode>
                <c:ptCount val="7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BB-40D7-90D4-803FB95F16F9}"/>
            </c:ext>
          </c:extLst>
        </c:ser>
        <c:ser>
          <c:idx val="1"/>
          <c:order val="1"/>
          <c:tx>
            <c:v>Agency Actual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Housing!$A$14:$A$20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Housing!$F$14:$F$20</c:f>
              <c:numCache>
                <c:formatCode>0.0%</c:formatCode>
                <c:ptCount val="7"/>
                <c:pt idx="0">
                  <c:v>0.80189999999999995</c:v>
                </c:pt>
                <c:pt idx="1">
                  <c:v>0.77459999999999996</c:v>
                </c:pt>
                <c:pt idx="2">
                  <c:v>0.81620000000000004</c:v>
                </c:pt>
                <c:pt idx="3">
                  <c:v>0.45119999999999999</c:v>
                </c:pt>
                <c:pt idx="4">
                  <c:v>0.27089999999999997</c:v>
                </c:pt>
                <c:pt idx="5">
                  <c:v>0.1492</c:v>
                </c:pt>
                <c:pt idx="6">
                  <c:v>0.19700000000000001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BB-40D7-90D4-803FB95F16F9}"/>
            </c:ext>
          </c:extLst>
        </c:ser>
        <c:ser>
          <c:idx val="2"/>
          <c:order val="2"/>
          <c:tx>
            <c:v>Actual - ALL Agencies</c:v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ymbol val="none"/>
          </c:marker>
          <c:cat>
            <c:numRef>
              <c:f>Housing!$A$14:$A$20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Housing!$J$14:$J$20</c:f>
              <c:numCache>
                <c:formatCode>0.0%</c:formatCode>
                <c:ptCount val="7"/>
                <c:pt idx="0">
                  <c:v>0.71540000000000004</c:v>
                </c:pt>
                <c:pt idx="1">
                  <c:v>0.69230000000000003</c:v>
                </c:pt>
                <c:pt idx="2">
                  <c:v>0.70799999999999996</c:v>
                </c:pt>
                <c:pt idx="3">
                  <c:v>0.46700000000000003</c:v>
                </c:pt>
                <c:pt idx="4">
                  <c:v>0.51470000000000005</c:v>
                </c:pt>
                <c:pt idx="5" formatCode="0.00%">
                  <c:v>0.45379999999999998</c:v>
                </c:pt>
                <c:pt idx="6" formatCode="0.00%">
                  <c:v>0.42049999999999998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FBB-40D7-90D4-803FB95F16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98746368"/>
        <c:axId val="798746760"/>
      </c:lineChart>
      <c:catAx>
        <c:axId val="798746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798746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98746760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798746368"/>
        <c:crosses val="max"/>
        <c:crossBetween val="midCat"/>
        <c:majorUnit val="0.2"/>
        <c:min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C1C1C1" mc:Ignorable="a14" a14:legacySpreadsheetColorIndex="9">
                <a:gamma/>
                <a:shade val="75686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102583330929785"/>
          <c:y val="0.90000349956255465"/>
          <c:w val="0.6648363185371059"/>
          <c:h val="7.9167104111986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66</xdr:row>
      <xdr:rowOff>152400</xdr:rowOff>
    </xdr:from>
    <xdr:to>
      <xdr:col>8</xdr:col>
      <xdr:colOff>66675</xdr:colOff>
      <xdr:row>85</xdr:row>
      <xdr:rowOff>0</xdr:rowOff>
    </xdr:to>
    <xdr:graphicFrame macro="">
      <xdr:nvGraphicFramePr>
        <xdr:cNvPr id="249946" name="Chart 1">
          <a:extLst>
            <a:ext uri="{FF2B5EF4-FFF2-40B4-BE49-F238E27FC236}">
              <a16:creationId xmlns:a16="http://schemas.microsoft.com/office/drawing/2014/main" id="{00000000-0008-0000-0000-00005AD0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21</xdr:row>
      <xdr:rowOff>114300</xdr:rowOff>
    </xdr:from>
    <xdr:to>
      <xdr:col>6</xdr:col>
      <xdr:colOff>476250</xdr:colOff>
      <xdr:row>36</xdr:row>
      <xdr:rowOff>47625</xdr:rowOff>
    </xdr:to>
    <xdr:graphicFrame macro="">
      <xdr:nvGraphicFramePr>
        <xdr:cNvPr id="249947" name="Chart 2">
          <a:extLst>
            <a:ext uri="{FF2B5EF4-FFF2-40B4-BE49-F238E27FC236}">
              <a16:creationId xmlns:a16="http://schemas.microsoft.com/office/drawing/2014/main" id="{00000000-0008-0000-0000-00005BD0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</xdr:colOff>
      <xdr:row>36</xdr:row>
      <xdr:rowOff>57150</xdr:rowOff>
    </xdr:from>
    <xdr:to>
      <xdr:col>6</xdr:col>
      <xdr:colOff>481965</xdr:colOff>
      <xdr:row>51</xdr:row>
      <xdr:rowOff>57150</xdr:rowOff>
    </xdr:to>
    <xdr:graphicFrame macro="">
      <xdr:nvGraphicFramePr>
        <xdr:cNvPr id="249948" name="Chart 15">
          <a:extLst>
            <a:ext uri="{FF2B5EF4-FFF2-40B4-BE49-F238E27FC236}">
              <a16:creationId xmlns:a16="http://schemas.microsoft.com/office/drawing/2014/main" id="{00000000-0008-0000-0000-00005CD0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695325</xdr:colOff>
      <xdr:row>108</xdr:row>
      <xdr:rowOff>114300</xdr:rowOff>
    </xdr:from>
    <xdr:to>
      <xdr:col>0</xdr:col>
      <xdr:colOff>772160</xdr:colOff>
      <xdr:row>110</xdr:row>
      <xdr:rowOff>0</xdr:rowOff>
    </xdr:to>
    <xdr:sp macro="" textlink="">
      <xdr:nvSpPr>
        <xdr:cNvPr id="249949" name="Text Box 27">
          <a:extLst>
            <a:ext uri="{FF2B5EF4-FFF2-40B4-BE49-F238E27FC236}">
              <a16:creationId xmlns:a16="http://schemas.microsoft.com/office/drawing/2014/main" id="{00000000-0008-0000-0000-00005DD00300}"/>
            </a:ext>
          </a:extLst>
        </xdr:cNvPr>
        <xdr:cNvSpPr txBox="1">
          <a:spLocks noChangeArrowheads="1"/>
        </xdr:cNvSpPr>
      </xdr:nvSpPr>
      <xdr:spPr bwMode="auto">
        <a:xfrm>
          <a:off x="695325" y="191928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386716</xdr:colOff>
      <xdr:row>22</xdr:row>
      <xdr:rowOff>104775</xdr:rowOff>
    </xdr:from>
    <xdr:to>
      <xdr:col>9</xdr:col>
      <xdr:colOff>342901</xdr:colOff>
      <xdr:row>26</xdr:row>
      <xdr:rowOff>76200</xdr:rowOff>
    </xdr:to>
    <xdr:sp macro="" textlink="">
      <xdr:nvSpPr>
        <xdr:cNvPr id="1064" name="AutoShape 40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>
          <a:spLocks/>
        </xdr:cNvSpPr>
      </xdr:nvSpPr>
      <xdr:spPr bwMode="auto">
        <a:xfrm>
          <a:off x="5385436" y="4791075"/>
          <a:ext cx="1304925" cy="581025"/>
        </a:xfrm>
        <a:prstGeom prst="borderCallout1">
          <a:avLst>
            <a:gd name="adj1" fmla="val 12194"/>
            <a:gd name="adj2" fmla="val -8931"/>
            <a:gd name="adj3" fmla="val 20286"/>
            <a:gd name="adj4" fmla="val -196959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Geneva"/>
            </a:rPr>
            <a:t>Percentage of commute trips that are Single Occupancy Vehicle (SOV) trips</a:t>
          </a:r>
        </a:p>
      </xdr:txBody>
    </xdr:sp>
    <xdr:clientData/>
  </xdr:twoCellAnchor>
  <xdr:twoCellAnchor>
    <xdr:from>
      <xdr:col>7</xdr:col>
      <xdr:colOff>344806</xdr:colOff>
      <xdr:row>36</xdr:row>
      <xdr:rowOff>114300</xdr:rowOff>
    </xdr:from>
    <xdr:to>
      <xdr:col>9</xdr:col>
      <xdr:colOff>373381</xdr:colOff>
      <xdr:row>41</xdr:row>
      <xdr:rowOff>0</xdr:rowOff>
    </xdr:to>
    <xdr:sp macro="" textlink="">
      <xdr:nvSpPr>
        <xdr:cNvPr id="1065" name="AutoShape 41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>
          <a:spLocks/>
        </xdr:cNvSpPr>
      </xdr:nvSpPr>
      <xdr:spPr bwMode="auto">
        <a:xfrm>
          <a:off x="5343526" y="6263640"/>
          <a:ext cx="1377315" cy="647700"/>
        </a:xfrm>
        <a:prstGeom prst="borderCallout1">
          <a:avLst>
            <a:gd name="adj1" fmla="val 18519"/>
            <a:gd name="adj2" fmla="val -8694"/>
            <a:gd name="adj3" fmla="val 38273"/>
            <a:gd name="adj4" fmla="val -180652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Geneva"/>
            </a:rPr>
            <a:t>Percentage of commute miles that are SOV miles</a:t>
          </a:r>
        </a:p>
      </xdr:txBody>
    </xdr:sp>
    <xdr:clientData/>
  </xdr:twoCellAnchor>
  <xdr:twoCellAnchor editAs="oneCell">
    <xdr:from>
      <xdr:col>4</xdr:col>
      <xdr:colOff>447675</xdr:colOff>
      <xdr:row>87</xdr:row>
      <xdr:rowOff>0</xdr:rowOff>
    </xdr:from>
    <xdr:to>
      <xdr:col>4</xdr:col>
      <xdr:colOff>513080</xdr:colOff>
      <xdr:row>87</xdr:row>
      <xdr:rowOff>190500</xdr:rowOff>
    </xdr:to>
    <xdr:sp macro="" textlink="">
      <xdr:nvSpPr>
        <xdr:cNvPr id="249952" name="Text Box 54">
          <a:extLst>
            <a:ext uri="{FF2B5EF4-FFF2-40B4-BE49-F238E27FC236}">
              <a16:creationId xmlns:a16="http://schemas.microsoft.com/office/drawing/2014/main" id="{00000000-0008-0000-0000-000060D00300}"/>
            </a:ext>
          </a:extLst>
        </xdr:cNvPr>
        <xdr:cNvSpPr txBox="1">
          <a:spLocks noChangeArrowheads="1"/>
        </xdr:cNvSpPr>
      </xdr:nvSpPr>
      <xdr:spPr bwMode="auto">
        <a:xfrm>
          <a:off x="3648075" y="150780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209550</xdr:colOff>
      <xdr:row>83</xdr:row>
      <xdr:rowOff>114300</xdr:rowOff>
    </xdr:from>
    <xdr:ext cx="1445763" cy="159873"/>
    <xdr:sp macro="" textlink="">
      <xdr:nvSpPr>
        <xdr:cNvPr id="1079" name="Text Box 55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 txBox="1">
          <a:spLocks noChangeArrowheads="1"/>
        </xdr:cNvSpPr>
      </xdr:nvSpPr>
      <xdr:spPr bwMode="auto">
        <a:xfrm>
          <a:off x="209550" y="14401800"/>
          <a:ext cx="1369670" cy="14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CWW=Compressed Work Week</a:t>
          </a:r>
        </a:p>
      </xdr:txBody>
    </xdr:sp>
    <xdr:clientData/>
  </xdr:oneCellAnchor>
  <xdr:twoCellAnchor editAs="oneCell">
    <xdr:from>
      <xdr:col>4</xdr:col>
      <xdr:colOff>447675</xdr:colOff>
      <xdr:row>87</xdr:row>
      <xdr:rowOff>0</xdr:rowOff>
    </xdr:from>
    <xdr:to>
      <xdr:col>4</xdr:col>
      <xdr:colOff>513080</xdr:colOff>
      <xdr:row>87</xdr:row>
      <xdr:rowOff>190500</xdr:rowOff>
    </xdr:to>
    <xdr:sp macro="" textlink="">
      <xdr:nvSpPr>
        <xdr:cNvPr id="249954" name="Text Box 68">
          <a:extLst>
            <a:ext uri="{FF2B5EF4-FFF2-40B4-BE49-F238E27FC236}">
              <a16:creationId xmlns:a16="http://schemas.microsoft.com/office/drawing/2014/main" id="{00000000-0008-0000-0000-000062D00300}"/>
            </a:ext>
          </a:extLst>
        </xdr:cNvPr>
        <xdr:cNvSpPr txBox="1">
          <a:spLocks noChangeArrowheads="1"/>
        </xdr:cNvSpPr>
      </xdr:nvSpPr>
      <xdr:spPr bwMode="auto">
        <a:xfrm>
          <a:off x="3648075" y="150780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100</xdr:row>
      <xdr:rowOff>0</xdr:rowOff>
    </xdr:from>
    <xdr:to>
      <xdr:col>0</xdr:col>
      <xdr:colOff>772160</xdr:colOff>
      <xdr:row>100</xdr:row>
      <xdr:rowOff>190500</xdr:rowOff>
    </xdr:to>
    <xdr:sp macro="" textlink="">
      <xdr:nvSpPr>
        <xdr:cNvPr id="249955" name="Text Box 69">
          <a:extLst>
            <a:ext uri="{FF2B5EF4-FFF2-40B4-BE49-F238E27FC236}">
              <a16:creationId xmlns:a16="http://schemas.microsoft.com/office/drawing/2014/main" id="{00000000-0008-0000-0000-000063D00300}"/>
            </a:ext>
          </a:extLst>
        </xdr:cNvPr>
        <xdr:cNvSpPr txBox="1">
          <a:spLocks noChangeArrowheads="1"/>
        </xdr:cNvSpPr>
      </xdr:nvSpPr>
      <xdr:spPr bwMode="auto">
        <a:xfrm>
          <a:off x="695325" y="17754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100</xdr:row>
      <xdr:rowOff>0</xdr:rowOff>
    </xdr:from>
    <xdr:to>
      <xdr:col>0</xdr:col>
      <xdr:colOff>772160</xdr:colOff>
      <xdr:row>100</xdr:row>
      <xdr:rowOff>190500</xdr:rowOff>
    </xdr:to>
    <xdr:sp macro="" textlink="">
      <xdr:nvSpPr>
        <xdr:cNvPr id="249956" name="Text Box 70">
          <a:extLst>
            <a:ext uri="{FF2B5EF4-FFF2-40B4-BE49-F238E27FC236}">
              <a16:creationId xmlns:a16="http://schemas.microsoft.com/office/drawing/2014/main" id="{00000000-0008-0000-0000-000064D00300}"/>
            </a:ext>
          </a:extLst>
        </xdr:cNvPr>
        <xdr:cNvSpPr txBox="1">
          <a:spLocks noChangeArrowheads="1"/>
        </xdr:cNvSpPr>
      </xdr:nvSpPr>
      <xdr:spPr bwMode="auto">
        <a:xfrm>
          <a:off x="695325" y="17754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100</xdr:row>
      <xdr:rowOff>0</xdr:rowOff>
    </xdr:from>
    <xdr:to>
      <xdr:col>0</xdr:col>
      <xdr:colOff>772160</xdr:colOff>
      <xdr:row>100</xdr:row>
      <xdr:rowOff>190500</xdr:rowOff>
    </xdr:to>
    <xdr:sp macro="" textlink="">
      <xdr:nvSpPr>
        <xdr:cNvPr id="249957" name="Text Box 71">
          <a:extLst>
            <a:ext uri="{FF2B5EF4-FFF2-40B4-BE49-F238E27FC236}">
              <a16:creationId xmlns:a16="http://schemas.microsoft.com/office/drawing/2014/main" id="{00000000-0008-0000-0000-000065D00300}"/>
            </a:ext>
          </a:extLst>
        </xdr:cNvPr>
        <xdr:cNvSpPr txBox="1">
          <a:spLocks noChangeArrowheads="1"/>
        </xdr:cNvSpPr>
      </xdr:nvSpPr>
      <xdr:spPr bwMode="auto">
        <a:xfrm>
          <a:off x="695325" y="17754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100</xdr:row>
      <xdr:rowOff>0</xdr:rowOff>
    </xdr:from>
    <xdr:to>
      <xdr:col>0</xdr:col>
      <xdr:colOff>772160</xdr:colOff>
      <xdr:row>100</xdr:row>
      <xdr:rowOff>190500</xdr:rowOff>
    </xdr:to>
    <xdr:sp macro="" textlink="">
      <xdr:nvSpPr>
        <xdr:cNvPr id="249958" name="Text Box 72">
          <a:extLst>
            <a:ext uri="{FF2B5EF4-FFF2-40B4-BE49-F238E27FC236}">
              <a16:creationId xmlns:a16="http://schemas.microsoft.com/office/drawing/2014/main" id="{00000000-0008-0000-0000-000066D00300}"/>
            </a:ext>
          </a:extLst>
        </xdr:cNvPr>
        <xdr:cNvSpPr txBox="1">
          <a:spLocks noChangeArrowheads="1"/>
        </xdr:cNvSpPr>
      </xdr:nvSpPr>
      <xdr:spPr bwMode="auto">
        <a:xfrm>
          <a:off x="695325" y="17754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100</xdr:row>
      <xdr:rowOff>0</xdr:rowOff>
    </xdr:from>
    <xdr:to>
      <xdr:col>0</xdr:col>
      <xdr:colOff>772160</xdr:colOff>
      <xdr:row>100</xdr:row>
      <xdr:rowOff>190500</xdr:rowOff>
    </xdr:to>
    <xdr:sp macro="" textlink="">
      <xdr:nvSpPr>
        <xdr:cNvPr id="249959" name="Text Box 73">
          <a:extLst>
            <a:ext uri="{FF2B5EF4-FFF2-40B4-BE49-F238E27FC236}">
              <a16:creationId xmlns:a16="http://schemas.microsoft.com/office/drawing/2014/main" id="{00000000-0008-0000-0000-000067D00300}"/>
            </a:ext>
          </a:extLst>
        </xdr:cNvPr>
        <xdr:cNvSpPr txBox="1">
          <a:spLocks noChangeArrowheads="1"/>
        </xdr:cNvSpPr>
      </xdr:nvSpPr>
      <xdr:spPr bwMode="auto">
        <a:xfrm>
          <a:off x="695325" y="17754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100</xdr:row>
      <xdr:rowOff>0</xdr:rowOff>
    </xdr:from>
    <xdr:to>
      <xdr:col>0</xdr:col>
      <xdr:colOff>772160</xdr:colOff>
      <xdr:row>100</xdr:row>
      <xdr:rowOff>190500</xdr:rowOff>
    </xdr:to>
    <xdr:sp macro="" textlink="">
      <xdr:nvSpPr>
        <xdr:cNvPr id="249960" name="Text Box 74">
          <a:extLst>
            <a:ext uri="{FF2B5EF4-FFF2-40B4-BE49-F238E27FC236}">
              <a16:creationId xmlns:a16="http://schemas.microsoft.com/office/drawing/2014/main" id="{00000000-0008-0000-0000-000068D00300}"/>
            </a:ext>
          </a:extLst>
        </xdr:cNvPr>
        <xdr:cNvSpPr txBox="1">
          <a:spLocks noChangeArrowheads="1"/>
        </xdr:cNvSpPr>
      </xdr:nvSpPr>
      <xdr:spPr bwMode="auto">
        <a:xfrm>
          <a:off x="695325" y="17754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100</xdr:row>
      <xdr:rowOff>0</xdr:rowOff>
    </xdr:from>
    <xdr:to>
      <xdr:col>0</xdr:col>
      <xdr:colOff>772160</xdr:colOff>
      <xdr:row>100</xdr:row>
      <xdr:rowOff>190500</xdr:rowOff>
    </xdr:to>
    <xdr:sp macro="" textlink="">
      <xdr:nvSpPr>
        <xdr:cNvPr id="249961" name="Text Box 75">
          <a:extLst>
            <a:ext uri="{FF2B5EF4-FFF2-40B4-BE49-F238E27FC236}">
              <a16:creationId xmlns:a16="http://schemas.microsoft.com/office/drawing/2014/main" id="{00000000-0008-0000-0000-000069D00300}"/>
            </a:ext>
          </a:extLst>
        </xdr:cNvPr>
        <xdr:cNvSpPr txBox="1">
          <a:spLocks noChangeArrowheads="1"/>
        </xdr:cNvSpPr>
      </xdr:nvSpPr>
      <xdr:spPr bwMode="auto">
        <a:xfrm>
          <a:off x="695325" y="17754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100</xdr:row>
      <xdr:rowOff>0</xdr:rowOff>
    </xdr:from>
    <xdr:to>
      <xdr:col>0</xdr:col>
      <xdr:colOff>772160</xdr:colOff>
      <xdr:row>100</xdr:row>
      <xdr:rowOff>190500</xdr:rowOff>
    </xdr:to>
    <xdr:sp macro="" textlink="">
      <xdr:nvSpPr>
        <xdr:cNvPr id="249962" name="Text Box 76">
          <a:extLst>
            <a:ext uri="{FF2B5EF4-FFF2-40B4-BE49-F238E27FC236}">
              <a16:creationId xmlns:a16="http://schemas.microsoft.com/office/drawing/2014/main" id="{00000000-0008-0000-0000-00006AD00300}"/>
            </a:ext>
          </a:extLst>
        </xdr:cNvPr>
        <xdr:cNvSpPr txBox="1">
          <a:spLocks noChangeArrowheads="1"/>
        </xdr:cNvSpPr>
      </xdr:nvSpPr>
      <xdr:spPr bwMode="auto">
        <a:xfrm>
          <a:off x="695325" y="17754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447675</xdr:colOff>
      <xdr:row>100</xdr:row>
      <xdr:rowOff>0</xdr:rowOff>
    </xdr:from>
    <xdr:to>
      <xdr:col>4</xdr:col>
      <xdr:colOff>513080</xdr:colOff>
      <xdr:row>100</xdr:row>
      <xdr:rowOff>190500</xdr:rowOff>
    </xdr:to>
    <xdr:sp macro="" textlink="">
      <xdr:nvSpPr>
        <xdr:cNvPr id="249963" name="Text Box 77">
          <a:extLst>
            <a:ext uri="{FF2B5EF4-FFF2-40B4-BE49-F238E27FC236}">
              <a16:creationId xmlns:a16="http://schemas.microsoft.com/office/drawing/2014/main" id="{00000000-0008-0000-0000-00006BD00300}"/>
            </a:ext>
          </a:extLst>
        </xdr:cNvPr>
        <xdr:cNvSpPr txBox="1">
          <a:spLocks noChangeArrowheads="1"/>
        </xdr:cNvSpPr>
      </xdr:nvSpPr>
      <xdr:spPr bwMode="auto">
        <a:xfrm>
          <a:off x="3648075" y="17754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447675</xdr:colOff>
      <xdr:row>100</xdr:row>
      <xdr:rowOff>0</xdr:rowOff>
    </xdr:from>
    <xdr:to>
      <xdr:col>4</xdr:col>
      <xdr:colOff>513080</xdr:colOff>
      <xdr:row>100</xdr:row>
      <xdr:rowOff>190500</xdr:rowOff>
    </xdr:to>
    <xdr:sp macro="" textlink="">
      <xdr:nvSpPr>
        <xdr:cNvPr id="249964" name="Text Box 78">
          <a:extLst>
            <a:ext uri="{FF2B5EF4-FFF2-40B4-BE49-F238E27FC236}">
              <a16:creationId xmlns:a16="http://schemas.microsoft.com/office/drawing/2014/main" id="{00000000-0008-0000-0000-00006CD00300}"/>
            </a:ext>
          </a:extLst>
        </xdr:cNvPr>
        <xdr:cNvSpPr txBox="1">
          <a:spLocks noChangeArrowheads="1"/>
        </xdr:cNvSpPr>
      </xdr:nvSpPr>
      <xdr:spPr bwMode="auto">
        <a:xfrm>
          <a:off x="3648075" y="17754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100</xdr:row>
      <xdr:rowOff>0</xdr:rowOff>
    </xdr:from>
    <xdr:to>
      <xdr:col>0</xdr:col>
      <xdr:colOff>772160</xdr:colOff>
      <xdr:row>100</xdr:row>
      <xdr:rowOff>190500</xdr:rowOff>
    </xdr:to>
    <xdr:sp macro="" textlink="">
      <xdr:nvSpPr>
        <xdr:cNvPr id="249965" name="Text Box 79">
          <a:extLst>
            <a:ext uri="{FF2B5EF4-FFF2-40B4-BE49-F238E27FC236}">
              <a16:creationId xmlns:a16="http://schemas.microsoft.com/office/drawing/2014/main" id="{00000000-0008-0000-0000-00006DD00300}"/>
            </a:ext>
          </a:extLst>
        </xdr:cNvPr>
        <xdr:cNvSpPr txBox="1">
          <a:spLocks noChangeArrowheads="1"/>
        </xdr:cNvSpPr>
      </xdr:nvSpPr>
      <xdr:spPr bwMode="auto">
        <a:xfrm>
          <a:off x="695325" y="17754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100</xdr:row>
      <xdr:rowOff>0</xdr:rowOff>
    </xdr:from>
    <xdr:to>
      <xdr:col>0</xdr:col>
      <xdr:colOff>772160</xdr:colOff>
      <xdr:row>100</xdr:row>
      <xdr:rowOff>190500</xdr:rowOff>
    </xdr:to>
    <xdr:sp macro="" textlink="">
      <xdr:nvSpPr>
        <xdr:cNvPr id="249966" name="Text Box 80">
          <a:extLst>
            <a:ext uri="{FF2B5EF4-FFF2-40B4-BE49-F238E27FC236}">
              <a16:creationId xmlns:a16="http://schemas.microsoft.com/office/drawing/2014/main" id="{00000000-0008-0000-0000-00006ED00300}"/>
            </a:ext>
          </a:extLst>
        </xdr:cNvPr>
        <xdr:cNvSpPr txBox="1">
          <a:spLocks noChangeArrowheads="1"/>
        </xdr:cNvSpPr>
      </xdr:nvSpPr>
      <xdr:spPr bwMode="auto">
        <a:xfrm>
          <a:off x="695325" y="17754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100</xdr:row>
      <xdr:rowOff>0</xdr:rowOff>
    </xdr:from>
    <xdr:to>
      <xdr:col>0</xdr:col>
      <xdr:colOff>772160</xdr:colOff>
      <xdr:row>100</xdr:row>
      <xdr:rowOff>190500</xdr:rowOff>
    </xdr:to>
    <xdr:sp macro="" textlink="">
      <xdr:nvSpPr>
        <xdr:cNvPr id="249967" name="Text Box 81">
          <a:extLst>
            <a:ext uri="{FF2B5EF4-FFF2-40B4-BE49-F238E27FC236}">
              <a16:creationId xmlns:a16="http://schemas.microsoft.com/office/drawing/2014/main" id="{00000000-0008-0000-0000-00006FD00300}"/>
            </a:ext>
          </a:extLst>
        </xdr:cNvPr>
        <xdr:cNvSpPr txBox="1">
          <a:spLocks noChangeArrowheads="1"/>
        </xdr:cNvSpPr>
      </xdr:nvSpPr>
      <xdr:spPr bwMode="auto">
        <a:xfrm>
          <a:off x="695325" y="17754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100</xdr:row>
      <xdr:rowOff>0</xdr:rowOff>
    </xdr:from>
    <xdr:to>
      <xdr:col>0</xdr:col>
      <xdr:colOff>772160</xdr:colOff>
      <xdr:row>100</xdr:row>
      <xdr:rowOff>190500</xdr:rowOff>
    </xdr:to>
    <xdr:sp macro="" textlink="">
      <xdr:nvSpPr>
        <xdr:cNvPr id="249968" name="Text Box 82">
          <a:extLst>
            <a:ext uri="{FF2B5EF4-FFF2-40B4-BE49-F238E27FC236}">
              <a16:creationId xmlns:a16="http://schemas.microsoft.com/office/drawing/2014/main" id="{00000000-0008-0000-0000-000070D00300}"/>
            </a:ext>
          </a:extLst>
        </xdr:cNvPr>
        <xdr:cNvSpPr txBox="1">
          <a:spLocks noChangeArrowheads="1"/>
        </xdr:cNvSpPr>
      </xdr:nvSpPr>
      <xdr:spPr bwMode="auto">
        <a:xfrm>
          <a:off x="695325" y="17754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100</xdr:row>
      <xdr:rowOff>0</xdr:rowOff>
    </xdr:from>
    <xdr:to>
      <xdr:col>0</xdr:col>
      <xdr:colOff>772160</xdr:colOff>
      <xdr:row>100</xdr:row>
      <xdr:rowOff>190500</xdr:rowOff>
    </xdr:to>
    <xdr:sp macro="" textlink="">
      <xdr:nvSpPr>
        <xdr:cNvPr id="249969" name="Text Box 83">
          <a:extLst>
            <a:ext uri="{FF2B5EF4-FFF2-40B4-BE49-F238E27FC236}">
              <a16:creationId xmlns:a16="http://schemas.microsoft.com/office/drawing/2014/main" id="{00000000-0008-0000-0000-000071D00300}"/>
            </a:ext>
          </a:extLst>
        </xdr:cNvPr>
        <xdr:cNvSpPr txBox="1">
          <a:spLocks noChangeArrowheads="1"/>
        </xdr:cNvSpPr>
      </xdr:nvSpPr>
      <xdr:spPr bwMode="auto">
        <a:xfrm>
          <a:off x="695325" y="17754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100</xdr:row>
      <xdr:rowOff>0</xdr:rowOff>
    </xdr:from>
    <xdr:to>
      <xdr:col>0</xdr:col>
      <xdr:colOff>772160</xdr:colOff>
      <xdr:row>100</xdr:row>
      <xdr:rowOff>190500</xdr:rowOff>
    </xdr:to>
    <xdr:sp macro="" textlink="">
      <xdr:nvSpPr>
        <xdr:cNvPr id="249970" name="Text Box 84">
          <a:extLst>
            <a:ext uri="{FF2B5EF4-FFF2-40B4-BE49-F238E27FC236}">
              <a16:creationId xmlns:a16="http://schemas.microsoft.com/office/drawing/2014/main" id="{00000000-0008-0000-0000-000072D00300}"/>
            </a:ext>
          </a:extLst>
        </xdr:cNvPr>
        <xdr:cNvSpPr txBox="1">
          <a:spLocks noChangeArrowheads="1"/>
        </xdr:cNvSpPr>
      </xdr:nvSpPr>
      <xdr:spPr bwMode="auto">
        <a:xfrm>
          <a:off x="695325" y="17754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100</xdr:row>
      <xdr:rowOff>0</xdr:rowOff>
    </xdr:from>
    <xdr:to>
      <xdr:col>0</xdr:col>
      <xdr:colOff>772160</xdr:colOff>
      <xdr:row>100</xdr:row>
      <xdr:rowOff>190500</xdr:rowOff>
    </xdr:to>
    <xdr:sp macro="" textlink="">
      <xdr:nvSpPr>
        <xdr:cNvPr id="249971" name="Text Box 85">
          <a:extLst>
            <a:ext uri="{FF2B5EF4-FFF2-40B4-BE49-F238E27FC236}">
              <a16:creationId xmlns:a16="http://schemas.microsoft.com/office/drawing/2014/main" id="{00000000-0008-0000-0000-000073D00300}"/>
            </a:ext>
          </a:extLst>
        </xdr:cNvPr>
        <xdr:cNvSpPr txBox="1">
          <a:spLocks noChangeArrowheads="1"/>
        </xdr:cNvSpPr>
      </xdr:nvSpPr>
      <xdr:spPr bwMode="auto">
        <a:xfrm>
          <a:off x="695325" y="17754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100</xdr:row>
      <xdr:rowOff>0</xdr:rowOff>
    </xdr:from>
    <xdr:to>
      <xdr:col>0</xdr:col>
      <xdr:colOff>772160</xdr:colOff>
      <xdr:row>100</xdr:row>
      <xdr:rowOff>190500</xdr:rowOff>
    </xdr:to>
    <xdr:sp macro="" textlink="">
      <xdr:nvSpPr>
        <xdr:cNvPr id="249972" name="Text Box 86">
          <a:extLst>
            <a:ext uri="{FF2B5EF4-FFF2-40B4-BE49-F238E27FC236}">
              <a16:creationId xmlns:a16="http://schemas.microsoft.com/office/drawing/2014/main" id="{00000000-0008-0000-0000-000074D00300}"/>
            </a:ext>
          </a:extLst>
        </xdr:cNvPr>
        <xdr:cNvSpPr txBox="1">
          <a:spLocks noChangeArrowheads="1"/>
        </xdr:cNvSpPr>
      </xdr:nvSpPr>
      <xdr:spPr bwMode="auto">
        <a:xfrm>
          <a:off x="695325" y="17754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100</xdr:row>
      <xdr:rowOff>0</xdr:rowOff>
    </xdr:from>
    <xdr:to>
      <xdr:col>0</xdr:col>
      <xdr:colOff>772160</xdr:colOff>
      <xdr:row>100</xdr:row>
      <xdr:rowOff>190500</xdr:rowOff>
    </xdr:to>
    <xdr:sp macro="" textlink="">
      <xdr:nvSpPr>
        <xdr:cNvPr id="249973" name="Text Box 87">
          <a:extLst>
            <a:ext uri="{FF2B5EF4-FFF2-40B4-BE49-F238E27FC236}">
              <a16:creationId xmlns:a16="http://schemas.microsoft.com/office/drawing/2014/main" id="{00000000-0008-0000-0000-000075D00300}"/>
            </a:ext>
          </a:extLst>
        </xdr:cNvPr>
        <xdr:cNvSpPr txBox="1">
          <a:spLocks noChangeArrowheads="1"/>
        </xdr:cNvSpPr>
      </xdr:nvSpPr>
      <xdr:spPr bwMode="auto">
        <a:xfrm>
          <a:off x="695325" y="17754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100</xdr:row>
      <xdr:rowOff>0</xdr:rowOff>
    </xdr:from>
    <xdr:to>
      <xdr:col>0</xdr:col>
      <xdr:colOff>772160</xdr:colOff>
      <xdr:row>100</xdr:row>
      <xdr:rowOff>190500</xdr:rowOff>
    </xdr:to>
    <xdr:sp macro="" textlink="">
      <xdr:nvSpPr>
        <xdr:cNvPr id="249974" name="Text Box 88">
          <a:extLst>
            <a:ext uri="{FF2B5EF4-FFF2-40B4-BE49-F238E27FC236}">
              <a16:creationId xmlns:a16="http://schemas.microsoft.com/office/drawing/2014/main" id="{00000000-0008-0000-0000-000076D00300}"/>
            </a:ext>
          </a:extLst>
        </xdr:cNvPr>
        <xdr:cNvSpPr txBox="1">
          <a:spLocks noChangeArrowheads="1"/>
        </xdr:cNvSpPr>
      </xdr:nvSpPr>
      <xdr:spPr bwMode="auto">
        <a:xfrm>
          <a:off x="695325" y="17754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447675</xdr:colOff>
      <xdr:row>100</xdr:row>
      <xdr:rowOff>0</xdr:rowOff>
    </xdr:from>
    <xdr:to>
      <xdr:col>4</xdr:col>
      <xdr:colOff>513080</xdr:colOff>
      <xdr:row>100</xdr:row>
      <xdr:rowOff>190500</xdr:rowOff>
    </xdr:to>
    <xdr:sp macro="" textlink="">
      <xdr:nvSpPr>
        <xdr:cNvPr id="249975" name="Text Box 89">
          <a:extLst>
            <a:ext uri="{FF2B5EF4-FFF2-40B4-BE49-F238E27FC236}">
              <a16:creationId xmlns:a16="http://schemas.microsoft.com/office/drawing/2014/main" id="{00000000-0008-0000-0000-000077D00300}"/>
            </a:ext>
          </a:extLst>
        </xdr:cNvPr>
        <xdr:cNvSpPr txBox="1">
          <a:spLocks noChangeArrowheads="1"/>
        </xdr:cNvSpPr>
      </xdr:nvSpPr>
      <xdr:spPr bwMode="auto">
        <a:xfrm>
          <a:off x="3648075" y="17754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447675</xdr:colOff>
      <xdr:row>100</xdr:row>
      <xdr:rowOff>0</xdr:rowOff>
    </xdr:from>
    <xdr:to>
      <xdr:col>4</xdr:col>
      <xdr:colOff>513080</xdr:colOff>
      <xdr:row>100</xdr:row>
      <xdr:rowOff>190500</xdr:rowOff>
    </xdr:to>
    <xdr:sp macro="" textlink="">
      <xdr:nvSpPr>
        <xdr:cNvPr id="249976" name="Text Box 90">
          <a:extLst>
            <a:ext uri="{FF2B5EF4-FFF2-40B4-BE49-F238E27FC236}">
              <a16:creationId xmlns:a16="http://schemas.microsoft.com/office/drawing/2014/main" id="{00000000-0008-0000-0000-000078D00300}"/>
            </a:ext>
          </a:extLst>
        </xdr:cNvPr>
        <xdr:cNvSpPr txBox="1">
          <a:spLocks noChangeArrowheads="1"/>
        </xdr:cNvSpPr>
      </xdr:nvSpPr>
      <xdr:spPr bwMode="auto">
        <a:xfrm>
          <a:off x="3648075" y="17754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0.9435</cdr:x>
      <cdr:y>0.53454</cdr:y>
    </cdr:from>
    <cdr:to>
      <cdr:x>0.99215</cdr:x>
      <cdr:y>0.70843</cdr:y>
    </cdr:to>
    <cdr:sp macro="" textlink="">
      <cdr:nvSpPr>
        <cdr:cNvPr id="3082" name="AutoShape 10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30335" y="1491483"/>
          <a:ext cx="269699" cy="483594"/>
        </a:xfrm>
        <a:prstGeom xmlns:a="http://schemas.openxmlformats.org/drawingml/2006/main" prst="upArrow">
          <a:avLst>
            <a:gd name="adj1" fmla="val 50000"/>
            <a:gd name="adj2" fmla="val 44903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0.94742</cdr:x>
      <cdr:y>0.2971</cdr:y>
    </cdr:from>
    <cdr:to>
      <cdr:x>0.99086</cdr:x>
      <cdr:y>0.46578</cdr:y>
    </cdr:to>
    <cdr:sp macro="" textlink="">
      <cdr:nvSpPr>
        <cdr:cNvPr id="2062" name="AutoShape 1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39390" y="662534"/>
          <a:ext cx="226335" cy="374368"/>
        </a:xfrm>
        <a:prstGeom xmlns:a="http://schemas.openxmlformats.org/drawingml/2006/main" prst="downArrow">
          <a:avLst>
            <a:gd name="adj1" fmla="val 50000"/>
            <a:gd name="adj2" fmla="val 41351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0.94668</cdr:x>
      <cdr:y>0.30087</cdr:y>
    </cdr:from>
    <cdr:to>
      <cdr:x>0.99061</cdr:x>
      <cdr:y>0.46813</cdr:y>
    </cdr:to>
    <cdr:sp macro="" textlink="">
      <cdr:nvSpPr>
        <cdr:cNvPr id="8199" name="AutoShape 103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35553" y="693830"/>
          <a:ext cx="228893" cy="383948"/>
        </a:xfrm>
        <a:prstGeom xmlns:a="http://schemas.openxmlformats.org/drawingml/2006/main" prst="downArrow">
          <a:avLst>
            <a:gd name="adj1" fmla="val 50000"/>
            <a:gd name="adj2" fmla="val 41935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M104"/>
  <sheetViews>
    <sheetView showGridLines="0" tabSelected="1" zoomScaleNormal="100" zoomScaleSheetLayoutView="100" workbookViewId="0">
      <selection activeCell="L96" sqref="L96"/>
    </sheetView>
  </sheetViews>
  <sheetFormatPr defaultColWidth="11.375" defaultRowHeight="12"/>
  <cols>
    <col min="1" max="1" width="13.375" style="4" customWidth="1"/>
    <col min="2" max="2" width="11.75" style="4" customWidth="1"/>
    <col min="3" max="7" width="11.375" style="4" customWidth="1"/>
    <col min="8" max="8" width="10.75" style="4" customWidth="1"/>
    <col min="9" max="9" width="11.375" style="4" customWidth="1"/>
    <col min="10" max="12" width="11.375" style="5" customWidth="1"/>
    <col min="13" max="13" width="11.75" style="5" customWidth="1"/>
    <col min="14" max="51" width="5" style="5" customWidth="1"/>
    <col min="52" max="65" width="11.375" style="5" customWidth="1"/>
    <col min="66" max="16384" width="11.375" style="4"/>
  </cols>
  <sheetData>
    <row r="1" spans="1:65" ht="15" customHeight="1"/>
    <row r="2" spans="1:65" ht="22.8">
      <c r="A2" s="88" t="s">
        <v>26</v>
      </c>
      <c r="B2" s="88"/>
      <c r="C2" s="88"/>
      <c r="D2" s="88"/>
      <c r="E2" s="88"/>
      <c r="F2" s="88"/>
      <c r="G2" s="88"/>
      <c r="H2" s="85"/>
      <c r="I2" s="85"/>
      <c r="J2" s="6"/>
    </row>
    <row r="3" spans="1:65" ht="15.75" customHeight="1">
      <c r="A3" s="89" t="s">
        <v>34</v>
      </c>
      <c r="B3" s="89"/>
      <c r="C3" s="89"/>
      <c r="D3" s="89"/>
      <c r="E3" s="89"/>
      <c r="F3" s="89"/>
      <c r="G3" s="89"/>
      <c r="H3" s="85"/>
      <c r="I3" s="85"/>
      <c r="J3" s="6"/>
    </row>
    <row r="4" spans="1:65" ht="6.75" customHeight="1">
      <c r="F4" s="7"/>
    </row>
    <row r="5" spans="1:65" ht="13.8" thickBot="1">
      <c r="F5" s="7"/>
    </row>
    <row r="6" spans="1:65" s="1" customFormat="1" ht="14.4" thickBot="1">
      <c r="A6" s="8" t="s">
        <v>14</v>
      </c>
      <c r="B6" s="9">
        <v>2018</v>
      </c>
      <c r="C6" s="73">
        <v>2019</v>
      </c>
      <c r="D6" s="79">
        <v>2020</v>
      </c>
      <c r="E6" s="79">
        <v>2021</v>
      </c>
      <c r="F6" s="79">
        <v>2022</v>
      </c>
      <c r="G6" s="103">
        <v>2023</v>
      </c>
      <c r="H6" s="75">
        <v>2024</v>
      </c>
      <c r="I6" s="99"/>
      <c r="J6" s="99"/>
      <c r="K6" s="99"/>
      <c r="L6" s="100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</row>
    <row r="7" spans="1:65" s="1" customFormat="1" ht="15" thickBot="1">
      <c r="A7" s="10" t="s">
        <v>15</v>
      </c>
      <c r="B7" s="11">
        <v>0.80300000000000005</v>
      </c>
      <c r="C7" s="59">
        <v>0.92649999999999999</v>
      </c>
      <c r="D7" s="72">
        <v>0.98</v>
      </c>
      <c r="E7" s="72">
        <v>0.88</v>
      </c>
      <c r="F7" s="72">
        <v>0.82189999999999996</v>
      </c>
      <c r="G7" s="104">
        <v>0.89</v>
      </c>
      <c r="H7" s="105">
        <v>0.83</v>
      </c>
      <c r="I7" s="101"/>
      <c r="J7" s="101"/>
      <c r="K7" s="101"/>
      <c r="L7" s="10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</row>
    <row r="8" spans="1:65" ht="15" customHeight="1">
      <c r="D8" s="3" t="s">
        <v>33</v>
      </c>
    </row>
    <row r="9" spans="1:65" ht="15" customHeight="1">
      <c r="D9" s="3"/>
    </row>
    <row r="10" spans="1:65" ht="17.399999999999999">
      <c r="A10" s="90" t="s">
        <v>25</v>
      </c>
      <c r="B10" s="90"/>
      <c r="C10" s="90"/>
      <c r="D10" s="90"/>
      <c r="E10" s="90"/>
      <c r="F10" s="90"/>
      <c r="G10" s="90"/>
      <c r="H10" s="91"/>
      <c r="I10" s="91"/>
    </row>
    <row r="11" spans="1:65" ht="12" customHeight="1" thickBot="1">
      <c r="A11" s="98"/>
      <c r="B11" s="98"/>
      <c r="C11" s="98"/>
      <c r="D11" s="98"/>
      <c r="E11" s="98"/>
      <c r="F11" s="98"/>
      <c r="G11" s="98"/>
      <c r="H11" s="12"/>
    </row>
    <row r="12" spans="1:65" s="1" customFormat="1" ht="14.4" thickBot="1">
      <c r="B12" s="93" t="s">
        <v>10</v>
      </c>
      <c r="C12" s="94"/>
      <c r="D12" s="95"/>
      <c r="E12" s="93" t="s">
        <v>13</v>
      </c>
      <c r="F12" s="96"/>
      <c r="G12" s="97"/>
      <c r="H12" s="13" t="s">
        <v>20</v>
      </c>
      <c r="I12" s="84" t="s">
        <v>23</v>
      </c>
      <c r="J12" s="85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</row>
    <row r="13" spans="1:65" s="1" customFormat="1" ht="14.4" thickBot="1">
      <c r="A13" s="14"/>
      <c r="B13" s="15" t="s">
        <v>11</v>
      </c>
      <c r="C13" s="16" t="s">
        <v>12</v>
      </c>
      <c r="D13" s="17" t="s">
        <v>18</v>
      </c>
      <c r="E13" s="18" t="s">
        <v>11</v>
      </c>
      <c r="F13" s="16" t="s">
        <v>12</v>
      </c>
      <c r="G13" s="17" t="s">
        <v>18</v>
      </c>
      <c r="H13" s="19" t="s">
        <v>21</v>
      </c>
      <c r="I13" s="74" t="s">
        <v>36</v>
      </c>
      <c r="J13" s="67" t="s">
        <v>17</v>
      </c>
      <c r="K13" s="2"/>
      <c r="L13" s="2"/>
      <c r="M13" s="2"/>
      <c r="N13" s="2"/>
      <c r="O13" s="2"/>
      <c r="P13" s="2"/>
      <c r="Q13" s="2"/>
      <c r="R13" s="2"/>
      <c r="S13" s="2"/>
      <c r="T13" s="20"/>
      <c r="U13" s="2"/>
      <c r="V13" s="2"/>
      <c r="W13" s="2"/>
      <c r="X13" s="20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</row>
    <row r="14" spans="1:65" ht="14.4" thickBot="1">
      <c r="A14" s="21">
        <v>2018</v>
      </c>
      <c r="B14" s="51">
        <v>0.6</v>
      </c>
      <c r="C14" s="52">
        <v>0.8226</v>
      </c>
      <c r="D14" s="53">
        <v>3.3000000000000002E-2</v>
      </c>
      <c r="E14" s="51">
        <v>0.6</v>
      </c>
      <c r="F14" s="52">
        <v>0.80189999999999995</v>
      </c>
      <c r="G14" s="53">
        <v>0.02</v>
      </c>
      <c r="H14" s="22" t="s">
        <v>24</v>
      </c>
      <c r="I14" s="50">
        <v>0.75929999999999997</v>
      </c>
      <c r="J14" s="50">
        <v>0.71540000000000004</v>
      </c>
      <c r="T14" s="27"/>
      <c r="X14" s="27"/>
    </row>
    <row r="15" spans="1:65" s="58" customFormat="1" ht="14.4" thickBot="1">
      <c r="A15" s="21">
        <v>2019</v>
      </c>
      <c r="B15" s="68">
        <v>0.6</v>
      </c>
      <c r="C15" s="69">
        <v>0.80159999999999998</v>
      </c>
      <c r="D15" s="70">
        <f>(C15-C14)/C14</f>
        <v>-2.552881108679798E-2</v>
      </c>
      <c r="E15" s="71">
        <v>0.6</v>
      </c>
      <c r="F15" s="69">
        <v>0.77459999999999996</v>
      </c>
      <c r="G15" s="70">
        <f>(F15-F14)/F14</f>
        <v>-3.4044145155256257E-2</v>
      </c>
      <c r="H15" s="22" t="s">
        <v>24</v>
      </c>
      <c r="I15" s="50">
        <v>0.73650000000000004</v>
      </c>
      <c r="J15" s="50">
        <v>0.69230000000000003</v>
      </c>
      <c r="K15" s="26"/>
      <c r="L15" s="26"/>
      <c r="M15" s="26"/>
      <c r="N15" s="26"/>
      <c r="O15" s="26"/>
      <c r="P15" s="26"/>
      <c r="Q15" s="26"/>
      <c r="R15" s="26"/>
      <c r="S15" s="26"/>
      <c r="T15" s="25"/>
      <c r="U15" s="26"/>
      <c r="V15" s="26"/>
      <c r="W15" s="26"/>
      <c r="X15" s="25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</row>
    <row r="16" spans="1:65" s="58" customFormat="1" ht="14.4" thickBot="1">
      <c r="A16" s="21">
        <v>2020</v>
      </c>
      <c r="B16" s="68">
        <v>0.6</v>
      </c>
      <c r="C16" s="69">
        <v>0.82099999999999995</v>
      </c>
      <c r="D16" s="70">
        <f>(C16-C15)/C15</f>
        <v>2.4201596806387192E-2</v>
      </c>
      <c r="E16" s="71">
        <v>0.6</v>
      </c>
      <c r="F16" s="69">
        <v>0.81620000000000004</v>
      </c>
      <c r="G16" s="70">
        <f>(F16-F15)/F15</f>
        <v>5.3705138135812139E-2</v>
      </c>
      <c r="H16" s="22" t="s">
        <v>24</v>
      </c>
      <c r="I16" s="50">
        <v>0.73740000000000006</v>
      </c>
      <c r="J16" s="50">
        <v>0.70799999999999996</v>
      </c>
      <c r="K16" s="26"/>
      <c r="L16" s="26"/>
      <c r="M16" s="26"/>
      <c r="N16" s="26"/>
      <c r="O16" s="26"/>
      <c r="P16" s="26"/>
      <c r="Q16" s="26"/>
      <c r="R16" s="26"/>
      <c r="S16" s="26"/>
      <c r="T16" s="25"/>
      <c r="U16" s="26"/>
      <c r="V16" s="26"/>
      <c r="W16" s="26"/>
      <c r="X16" s="25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</row>
    <row r="17" spans="1:65" s="58" customFormat="1" ht="14.4" thickBot="1">
      <c r="A17" s="21">
        <v>2021</v>
      </c>
      <c r="B17" s="68">
        <v>0.6</v>
      </c>
      <c r="C17" s="69">
        <v>0.39479999999999998</v>
      </c>
      <c r="D17" s="70">
        <f>(C17-C16)/C16</f>
        <v>-0.51912302070645555</v>
      </c>
      <c r="E17" s="71">
        <v>0.6</v>
      </c>
      <c r="F17" s="69">
        <v>0.45119999999999999</v>
      </c>
      <c r="G17" s="70">
        <f>(F17-F16)/F16</f>
        <v>-0.44719431511884344</v>
      </c>
      <c r="H17" s="22" t="s">
        <v>35</v>
      </c>
      <c r="I17" s="50">
        <v>0.48699999999999999</v>
      </c>
      <c r="J17" s="50">
        <v>0.46700000000000003</v>
      </c>
      <c r="K17" s="5"/>
      <c r="L17" s="26"/>
      <c r="M17" s="26"/>
      <c r="N17" s="26"/>
      <c r="O17" s="26"/>
      <c r="P17" s="26"/>
      <c r="Q17" s="26"/>
      <c r="R17" s="26"/>
      <c r="S17" s="26"/>
      <c r="T17" s="25"/>
      <c r="U17" s="26"/>
      <c r="V17" s="26"/>
      <c r="W17" s="26"/>
      <c r="X17" s="25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</row>
    <row r="18" spans="1:65" ht="14.4" thickBot="1">
      <c r="A18" s="21">
        <v>2022</v>
      </c>
      <c r="B18" s="68">
        <v>0.6</v>
      </c>
      <c r="C18" s="69">
        <v>0.24779999999999999</v>
      </c>
      <c r="D18" s="70">
        <f>(C18-C17)/C17</f>
        <v>-0.37234042553191488</v>
      </c>
      <c r="E18" s="71">
        <v>0.6</v>
      </c>
      <c r="F18" s="69">
        <v>0.27089999999999997</v>
      </c>
      <c r="G18" s="70">
        <f>(F18-F17)/F17</f>
        <v>-0.39960106382978727</v>
      </c>
      <c r="H18" s="22" t="s">
        <v>35</v>
      </c>
      <c r="I18" s="50">
        <v>0.50949999999999995</v>
      </c>
      <c r="J18" s="50">
        <v>0.51470000000000005</v>
      </c>
      <c r="T18" s="27"/>
      <c r="X18" s="27"/>
    </row>
    <row r="19" spans="1:65" ht="14.4" thickBot="1">
      <c r="A19" s="21">
        <v>2023</v>
      </c>
      <c r="B19" s="68">
        <v>0.6</v>
      </c>
      <c r="C19" s="69">
        <v>0.13850000000000001</v>
      </c>
      <c r="D19" s="70">
        <f>(C19-C18)/C18</f>
        <v>-0.44108151735270373</v>
      </c>
      <c r="E19" s="71">
        <v>0.6</v>
      </c>
      <c r="F19" s="69">
        <v>0.1492</v>
      </c>
      <c r="G19" s="70">
        <f>(F19-F18)/F18</f>
        <v>-0.44924326319675151</v>
      </c>
      <c r="H19" s="22" t="s">
        <v>35</v>
      </c>
      <c r="I19" s="106">
        <v>0.4698</v>
      </c>
      <c r="J19" s="106">
        <v>0.45379999999999998</v>
      </c>
      <c r="T19" s="27"/>
      <c r="X19" s="27"/>
    </row>
    <row r="20" spans="1:65" ht="14.4" thickBot="1">
      <c r="A20" s="23">
        <v>2024</v>
      </c>
      <c r="B20" s="54">
        <v>0.6</v>
      </c>
      <c r="C20" s="55">
        <v>0.1641</v>
      </c>
      <c r="D20" s="56">
        <f>(C20-C19)/C19</f>
        <v>0.18483754512635367</v>
      </c>
      <c r="E20" s="57">
        <v>0.6</v>
      </c>
      <c r="F20" s="55">
        <v>0.19700000000000001</v>
      </c>
      <c r="G20" s="56">
        <f>(F20-F19)/F19</f>
        <v>0.32037533512064348</v>
      </c>
      <c r="H20" s="24" t="s">
        <v>35</v>
      </c>
      <c r="I20" s="76">
        <v>0.45800000000000002</v>
      </c>
      <c r="J20" s="76">
        <v>0.42049999999999998</v>
      </c>
      <c r="T20" s="25"/>
      <c r="U20" s="26"/>
      <c r="X20" s="25"/>
      <c r="Y20" s="26"/>
    </row>
    <row r="21" spans="1:65">
      <c r="T21" s="25"/>
      <c r="U21" s="26"/>
      <c r="X21" s="25"/>
      <c r="Y21" s="26"/>
    </row>
    <row r="22" spans="1:65">
      <c r="T22" s="25"/>
      <c r="U22" s="26"/>
      <c r="X22" s="25"/>
      <c r="Y22" s="26"/>
    </row>
    <row r="23" spans="1:65">
      <c r="T23" s="25"/>
      <c r="U23" s="26"/>
      <c r="X23" s="25"/>
      <c r="Y23" s="26"/>
    </row>
    <row r="24" spans="1:65">
      <c r="T24" s="25"/>
      <c r="U24" s="26"/>
      <c r="X24" s="25"/>
      <c r="Y24" s="26"/>
    </row>
    <row r="25" spans="1:65">
      <c r="T25" s="25"/>
      <c r="U25" s="26"/>
      <c r="X25" s="25"/>
      <c r="Y25" s="26"/>
    </row>
    <row r="26" spans="1:65">
      <c r="T26" s="25"/>
      <c r="U26" s="26"/>
      <c r="X26" s="25"/>
      <c r="Y26" s="26"/>
    </row>
    <row r="27" spans="1:65">
      <c r="L27" s="26"/>
      <c r="M27" s="26"/>
    </row>
    <row r="29" spans="1:65">
      <c r="W29" s="27"/>
    </row>
    <row r="30" spans="1:65">
      <c r="W30" s="27"/>
    </row>
    <row r="31" spans="1:65">
      <c r="W31" s="27"/>
    </row>
    <row r="32" spans="1:65">
      <c r="W32" s="27"/>
    </row>
    <row r="33" spans="23:23">
      <c r="W33" s="27"/>
    </row>
    <row r="34" spans="23:23">
      <c r="W34" s="27"/>
    </row>
    <row r="51" spans="1:65" ht="12" customHeight="1"/>
    <row r="52" spans="1:65" ht="19.05" customHeight="1">
      <c r="A52" s="92" t="s">
        <v>22</v>
      </c>
      <c r="B52" s="92"/>
      <c r="C52" s="92"/>
      <c r="D52" s="92"/>
      <c r="E52" s="92"/>
      <c r="F52" s="92"/>
      <c r="G52" s="92"/>
      <c r="H52" s="91"/>
      <c r="I52" s="91"/>
    </row>
    <row r="53" spans="1:65" ht="12.6" thickBot="1"/>
    <row r="54" spans="1:65" s="7" customFormat="1" ht="14.1" customHeight="1" thickBot="1">
      <c r="B54" s="86">
        <v>2019</v>
      </c>
      <c r="C54" s="87"/>
      <c r="D54" s="86">
        <v>2020</v>
      </c>
      <c r="E54" s="87"/>
      <c r="F54" s="86">
        <v>2021</v>
      </c>
      <c r="G54" s="87"/>
      <c r="H54" s="86">
        <v>2022</v>
      </c>
      <c r="I54" s="87"/>
      <c r="J54" s="86">
        <v>2023</v>
      </c>
      <c r="K54" s="87"/>
      <c r="L54" s="86">
        <v>2024</v>
      </c>
      <c r="M54" s="87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</row>
    <row r="55" spans="1:65" s="7" customFormat="1" ht="13.8" thickBot="1">
      <c r="A55" s="47" t="s">
        <v>7</v>
      </c>
      <c r="B55" s="29" t="s">
        <v>8</v>
      </c>
      <c r="C55" s="17" t="s">
        <v>9</v>
      </c>
      <c r="D55" s="63" t="s">
        <v>8</v>
      </c>
      <c r="E55" s="17" t="s">
        <v>9</v>
      </c>
      <c r="F55" s="63" t="s">
        <v>8</v>
      </c>
      <c r="G55" s="17" t="s">
        <v>9</v>
      </c>
      <c r="H55" s="63" t="s">
        <v>8</v>
      </c>
      <c r="I55" s="17" t="s">
        <v>9</v>
      </c>
      <c r="J55" s="63" t="s">
        <v>8</v>
      </c>
      <c r="K55" s="17" t="s">
        <v>9</v>
      </c>
      <c r="L55" s="63" t="s">
        <v>8</v>
      </c>
      <c r="M55" s="17" t="s">
        <v>9</v>
      </c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</row>
    <row r="56" spans="1:65" s="7" customFormat="1" ht="13.2">
      <c r="A56" s="32" t="s">
        <v>0</v>
      </c>
      <c r="B56" s="30">
        <v>252.1</v>
      </c>
      <c r="C56" s="61">
        <v>0.80158982511923682</v>
      </c>
      <c r="D56" s="64">
        <v>277.10000000000002</v>
      </c>
      <c r="E56" s="65">
        <v>0.82103703703703712</v>
      </c>
      <c r="F56" s="64">
        <v>102.84</v>
      </c>
      <c r="G56" s="65">
        <v>0.39477927063339735</v>
      </c>
      <c r="H56" s="64">
        <v>64.42</v>
      </c>
      <c r="I56" s="65">
        <v>0.24776923076923077</v>
      </c>
      <c r="J56" s="64">
        <v>46.260000000000005</v>
      </c>
      <c r="K56" s="65">
        <v>0.13850299401197605</v>
      </c>
      <c r="L56" s="64">
        <v>57.100000000000009</v>
      </c>
      <c r="M56" s="65">
        <v>0.16408045977011496</v>
      </c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</row>
    <row r="57" spans="1:65" s="7" customFormat="1" ht="13.2">
      <c r="A57" s="32" t="s">
        <v>19</v>
      </c>
      <c r="B57" s="33">
        <v>2.9</v>
      </c>
      <c r="C57" s="62">
        <v>9.2209856915739258E-3</v>
      </c>
      <c r="D57" s="64">
        <v>2.9</v>
      </c>
      <c r="E57" s="66">
        <v>8.5925925925925926E-3</v>
      </c>
      <c r="F57" s="64">
        <v>1.1599999999999999</v>
      </c>
      <c r="G57" s="66">
        <v>4.4529750479846445E-3</v>
      </c>
      <c r="H57" s="64">
        <v>1.58</v>
      </c>
      <c r="I57" s="66">
        <v>6.076923076923077E-3</v>
      </c>
      <c r="J57" s="64">
        <v>3.74</v>
      </c>
      <c r="K57" s="66">
        <v>1.1197604790419162E-2</v>
      </c>
      <c r="L57" s="64">
        <v>4.9000000000000004</v>
      </c>
      <c r="M57" s="66">
        <v>1.4080459770114944E-2</v>
      </c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</row>
    <row r="58" spans="1:65" s="7" customFormat="1" ht="13.2">
      <c r="A58" s="32" t="s">
        <v>3</v>
      </c>
      <c r="B58" s="33">
        <v>0</v>
      </c>
      <c r="C58" s="62">
        <v>0</v>
      </c>
      <c r="D58" s="64">
        <v>0</v>
      </c>
      <c r="E58" s="66">
        <v>0</v>
      </c>
      <c r="F58" s="64">
        <v>0</v>
      </c>
      <c r="G58" s="66">
        <v>0</v>
      </c>
      <c r="H58" s="64">
        <v>1</v>
      </c>
      <c r="I58" s="66">
        <v>3.8461538461538464E-3</v>
      </c>
      <c r="J58" s="64">
        <v>0</v>
      </c>
      <c r="K58" s="66">
        <v>0</v>
      </c>
      <c r="L58" s="64">
        <v>0</v>
      </c>
      <c r="M58" s="66">
        <v>0</v>
      </c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</row>
    <row r="59" spans="1:65" s="7" customFormat="1" ht="13.2">
      <c r="A59" s="32" t="s">
        <v>1</v>
      </c>
      <c r="B59" s="33">
        <v>32</v>
      </c>
      <c r="C59" s="62">
        <v>0.10174880763116058</v>
      </c>
      <c r="D59" s="64">
        <v>19</v>
      </c>
      <c r="E59" s="66">
        <v>5.6296296296296296E-2</v>
      </c>
      <c r="F59" s="64">
        <v>4</v>
      </c>
      <c r="G59" s="66">
        <v>1.5355086372360844E-2</v>
      </c>
      <c r="H59" s="64">
        <v>0</v>
      </c>
      <c r="I59" s="66">
        <v>0</v>
      </c>
      <c r="J59" s="64">
        <v>4</v>
      </c>
      <c r="K59" s="66">
        <v>1.1976047904191617E-2</v>
      </c>
      <c r="L59" s="64">
        <v>9</v>
      </c>
      <c r="M59" s="66">
        <v>2.5862068965517241E-2</v>
      </c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</row>
    <row r="60" spans="1:65" s="7" customFormat="1" ht="13.2">
      <c r="A60" s="32" t="s">
        <v>2</v>
      </c>
      <c r="B60" s="33">
        <v>25</v>
      </c>
      <c r="C60" s="62">
        <v>7.9491255961844198E-2</v>
      </c>
      <c r="D60" s="64">
        <v>29</v>
      </c>
      <c r="E60" s="66">
        <v>8.5925925925925919E-2</v>
      </c>
      <c r="F60" s="64">
        <v>1</v>
      </c>
      <c r="G60" s="66">
        <v>3.838771593090211E-3</v>
      </c>
      <c r="H60" s="64">
        <v>1</v>
      </c>
      <c r="I60" s="66">
        <v>3.8461538461538464E-3</v>
      </c>
      <c r="J60" s="64">
        <v>5</v>
      </c>
      <c r="K60" s="66">
        <v>1.4970059880239521E-2</v>
      </c>
      <c r="L60" s="64">
        <v>3</v>
      </c>
      <c r="M60" s="66">
        <v>8.6206896551724137E-3</v>
      </c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  <c r="BA60" s="28"/>
      <c r="BB60" s="28"/>
      <c r="BC60" s="28"/>
    </row>
    <row r="61" spans="1:65" s="7" customFormat="1" ht="12.75" customHeight="1">
      <c r="A61" s="34" t="s">
        <v>16</v>
      </c>
      <c r="B61" s="33">
        <v>1.5</v>
      </c>
      <c r="C61" s="62">
        <v>4.7694753577106515E-3</v>
      </c>
      <c r="D61" s="64">
        <v>2.5</v>
      </c>
      <c r="E61" s="66">
        <v>7.4074074074074077E-3</v>
      </c>
      <c r="F61" s="64">
        <v>1.5</v>
      </c>
      <c r="G61" s="66">
        <v>5.7581573896353169E-3</v>
      </c>
      <c r="H61" s="64">
        <v>1</v>
      </c>
      <c r="I61" s="66">
        <v>3.8461538461538464E-3</v>
      </c>
      <c r="J61" s="64">
        <v>1</v>
      </c>
      <c r="K61" s="66">
        <v>2.9940119760479044E-3</v>
      </c>
      <c r="L61" s="64">
        <v>0</v>
      </c>
      <c r="M61" s="66">
        <v>0</v>
      </c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  <c r="BA61" s="28"/>
      <c r="BB61" s="28"/>
      <c r="BC61" s="28"/>
    </row>
    <row r="62" spans="1:65" ht="13.2">
      <c r="A62" s="32" t="s">
        <v>28</v>
      </c>
      <c r="B62" s="33">
        <v>1</v>
      </c>
      <c r="C62" s="62">
        <v>3.1796502384737681E-3</v>
      </c>
      <c r="D62" s="64">
        <v>1</v>
      </c>
      <c r="E62" s="66">
        <v>2.9629629629629628E-3</v>
      </c>
      <c r="F62" s="64">
        <v>0</v>
      </c>
      <c r="G62" s="66">
        <v>0</v>
      </c>
      <c r="H62" s="64">
        <v>0</v>
      </c>
      <c r="I62" s="66">
        <v>0</v>
      </c>
      <c r="J62" s="64">
        <v>0</v>
      </c>
      <c r="K62" s="66">
        <v>0</v>
      </c>
      <c r="L62" s="64">
        <v>0</v>
      </c>
      <c r="M62" s="66">
        <v>0</v>
      </c>
      <c r="BD62" s="4"/>
      <c r="BE62" s="4"/>
      <c r="BF62" s="4"/>
      <c r="BG62" s="4"/>
      <c r="BH62" s="4"/>
      <c r="BI62" s="4"/>
      <c r="BJ62" s="4"/>
      <c r="BK62" s="4"/>
      <c r="BL62" s="4"/>
      <c r="BM62" s="4"/>
    </row>
    <row r="63" spans="1:65" s="7" customFormat="1" ht="13.2">
      <c r="A63" s="32" t="s">
        <v>27</v>
      </c>
      <c r="B63" s="33">
        <v>0</v>
      </c>
      <c r="C63" s="62">
        <v>0</v>
      </c>
      <c r="D63" s="64">
        <v>1</v>
      </c>
      <c r="E63" s="66">
        <v>2.9629629629629628E-3</v>
      </c>
      <c r="F63" s="64">
        <v>150</v>
      </c>
      <c r="G63" s="66">
        <v>0.57581573896353166</v>
      </c>
      <c r="H63" s="64">
        <v>191</v>
      </c>
      <c r="I63" s="66">
        <v>0.73461538461538467</v>
      </c>
      <c r="J63" s="64">
        <v>274</v>
      </c>
      <c r="K63" s="66">
        <v>0.82035928143712578</v>
      </c>
      <c r="L63" s="64">
        <v>274</v>
      </c>
      <c r="M63" s="66">
        <v>0.78735632183908044</v>
      </c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  <c r="BA63" s="28"/>
      <c r="BB63" s="28"/>
      <c r="BC63" s="28"/>
    </row>
    <row r="64" spans="1:65" s="7" customFormat="1" ht="13.2">
      <c r="A64" s="32" t="s">
        <v>5</v>
      </c>
      <c r="B64" s="33">
        <v>0</v>
      </c>
      <c r="C64" s="62">
        <v>0</v>
      </c>
      <c r="D64" s="64">
        <v>0</v>
      </c>
      <c r="E64" s="66">
        <v>0</v>
      </c>
      <c r="F64" s="64">
        <v>0</v>
      </c>
      <c r="G64" s="66">
        <v>0</v>
      </c>
      <c r="H64" s="64">
        <v>0</v>
      </c>
      <c r="I64" s="66">
        <v>0</v>
      </c>
      <c r="J64" s="64">
        <v>0</v>
      </c>
      <c r="K64" s="66">
        <v>0</v>
      </c>
      <c r="L64" s="64">
        <v>0</v>
      </c>
      <c r="M64" s="66">
        <v>0</v>
      </c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  <c r="BA64" s="28"/>
      <c r="BB64" s="28"/>
      <c r="BC64" s="28"/>
    </row>
    <row r="65" spans="1:65" s="7" customFormat="1" ht="13.2">
      <c r="A65" s="32" t="s">
        <v>4</v>
      </c>
      <c r="B65" s="33">
        <v>0</v>
      </c>
      <c r="C65" s="62">
        <v>0</v>
      </c>
      <c r="D65" s="64">
        <v>5</v>
      </c>
      <c r="E65" s="66">
        <v>1.4814814814814815E-2</v>
      </c>
      <c r="F65" s="64">
        <v>0</v>
      </c>
      <c r="G65" s="66">
        <v>0</v>
      </c>
      <c r="H65" s="64">
        <v>0</v>
      </c>
      <c r="I65" s="66">
        <v>0</v>
      </c>
      <c r="J65" s="64">
        <v>0</v>
      </c>
      <c r="K65" s="66">
        <v>0</v>
      </c>
      <c r="L65" s="64">
        <v>0</v>
      </c>
      <c r="M65" s="66">
        <v>0</v>
      </c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  <c r="BA65" s="28"/>
      <c r="BB65" s="28"/>
      <c r="BC65" s="28"/>
    </row>
    <row r="66" spans="1:65" s="7" customFormat="1" ht="13.8" thickBot="1">
      <c r="A66" s="32" t="s">
        <v>6</v>
      </c>
      <c r="B66" s="48">
        <v>314.5</v>
      </c>
      <c r="C66" s="49">
        <v>0.99999999999999989</v>
      </c>
      <c r="D66" s="60">
        <v>337.5</v>
      </c>
      <c r="E66" s="49">
        <v>1</v>
      </c>
      <c r="F66" s="60">
        <v>260.5</v>
      </c>
      <c r="G66" s="49">
        <v>1</v>
      </c>
      <c r="H66" s="60">
        <v>260</v>
      </c>
      <c r="I66" s="49">
        <v>1</v>
      </c>
      <c r="J66" s="60">
        <v>334</v>
      </c>
      <c r="K66" s="49">
        <v>1</v>
      </c>
      <c r="L66" s="60">
        <v>348</v>
      </c>
      <c r="M66" s="49">
        <v>1</v>
      </c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  <c r="BA66" s="28"/>
      <c r="BB66" s="28"/>
      <c r="BC66" s="28"/>
    </row>
    <row r="67" spans="1:65" s="7" customFormat="1" ht="13.2">
      <c r="A67" s="35"/>
      <c r="B67" s="36"/>
      <c r="C67" s="37"/>
      <c r="D67" s="38"/>
      <c r="E67" s="31"/>
      <c r="F67" s="38"/>
      <c r="G67" s="31"/>
      <c r="H67" s="31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  <c r="BA67" s="28"/>
      <c r="BB67" s="28"/>
      <c r="BC67" s="28"/>
      <c r="BD67" s="28"/>
      <c r="BE67" s="28"/>
      <c r="BF67" s="28"/>
      <c r="BG67" s="28"/>
      <c r="BH67" s="28"/>
      <c r="BI67" s="28"/>
      <c r="BJ67" s="28"/>
      <c r="BK67" s="28"/>
      <c r="BL67" s="28"/>
      <c r="BM67" s="28"/>
    </row>
    <row r="68" spans="1:65" s="7" customFormat="1" ht="13.2">
      <c r="A68" s="35"/>
      <c r="B68" s="36"/>
      <c r="C68" s="37"/>
      <c r="D68" s="38"/>
      <c r="E68" s="31"/>
      <c r="F68" s="38"/>
      <c r="G68" s="31"/>
      <c r="H68" s="31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  <c r="BA68" s="28"/>
      <c r="BB68" s="28"/>
      <c r="BC68" s="28"/>
      <c r="BD68" s="28"/>
      <c r="BE68" s="28"/>
      <c r="BF68" s="28"/>
      <c r="BG68" s="28"/>
      <c r="BH68" s="28"/>
      <c r="BI68" s="28"/>
      <c r="BJ68" s="28"/>
      <c r="BK68" s="28"/>
      <c r="BL68" s="28"/>
      <c r="BM68" s="28"/>
    </row>
    <row r="69" spans="1:65" s="7" customFormat="1" ht="13.2">
      <c r="A69" s="35"/>
      <c r="B69" s="36"/>
      <c r="C69" s="37"/>
      <c r="D69" s="38"/>
      <c r="E69" s="31"/>
      <c r="F69" s="38"/>
      <c r="G69" s="31"/>
      <c r="H69" s="31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  <c r="BA69" s="28"/>
      <c r="BB69" s="28"/>
      <c r="BC69" s="28"/>
      <c r="BD69" s="28"/>
      <c r="BE69" s="28"/>
      <c r="BF69" s="28"/>
      <c r="BG69" s="28"/>
      <c r="BH69" s="28"/>
      <c r="BI69" s="28"/>
      <c r="BJ69" s="28"/>
      <c r="BK69" s="28"/>
      <c r="BL69" s="28"/>
      <c r="BM69" s="28"/>
    </row>
    <row r="70" spans="1:65" s="7" customFormat="1" ht="13.2">
      <c r="A70" s="35"/>
      <c r="B70" s="36"/>
      <c r="C70" s="37"/>
      <c r="D70" s="38"/>
      <c r="E70" s="31"/>
      <c r="F70" s="38"/>
      <c r="G70" s="31"/>
      <c r="H70" s="31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  <c r="BA70" s="28"/>
      <c r="BB70" s="28"/>
      <c r="BC70" s="28"/>
      <c r="BD70" s="28"/>
      <c r="BE70" s="28"/>
      <c r="BF70" s="28"/>
      <c r="BG70" s="28"/>
      <c r="BH70" s="28"/>
      <c r="BI70" s="28"/>
      <c r="BJ70" s="28"/>
      <c r="BK70" s="28"/>
      <c r="BL70" s="28"/>
      <c r="BM70" s="28"/>
    </row>
    <row r="71" spans="1:65" s="7" customFormat="1" ht="13.2">
      <c r="A71" s="35"/>
      <c r="B71" s="36"/>
      <c r="C71" s="37"/>
      <c r="D71" s="38"/>
      <c r="E71" s="31"/>
      <c r="F71" s="38"/>
      <c r="G71" s="31"/>
      <c r="H71" s="31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  <c r="AW71" s="28"/>
      <c r="AX71" s="28"/>
      <c r="AY71" s="28"/>
      <c r="AZ71" s="28"/>
      <c r="BA71" s="28"/>
      <c r="BB71" s="28"/>
      <c r="BC71" s="28"/>
      <c r="BD71" s="28"/>
      <c r="BE71" s="28"/>
      <c r="BF71" s="28"/>
      <c r="BG71" s="28"/>
      <c r="BH71" s="28"/>
      <c r="BI71" s="28"/>
      <c r="BJ71" s="28"/>
      <c r="BK71" s="28"/>
      <c r="BL71" s="28"/>
      <c r="BM71" s="28"/>
    </row>
    <row r="72" spans="1:65" s="7" customFormat="1" ht="13.2">
      <c r="A72" s="35"/>
      <c r="B72" s="36"/>
      <c r="C72" s="37"/>
      <c r="D72" s="38"/>
      <c r="E72" s="31"/>
      <c r="F72" s="38"/>
      <c r="G72" s="31"/>
      <c r="H72" s="31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  <c r="BA72" s="28"/>
      <c r="BB72" s="28"/>
      <c r="BC72" s="28"/>
      <c r="BD72" s="28"/>
      <c r="BE72" s="28"/>
      <c r="BF72" s="28"/>
      <c r="BG72" s="28"/>
      <c r="BH72" s="28"/>
      <c r="BI72" s="28"/>
      <c r="BJ72" s="28"/>
      <c r="BK72" s="28"/>
      <c r="BL72" s="28"/>
      <c r="BM72" s="28"/>
    </row>
    <row r="88" spans="1:60" ht="41.1" customHeight="1">
      <c r="A88" s="39"/>
      <c r="B88" s="83" t="s">
        <v>29</v>
      </c>
      <c r="C88" s="83"/>
      <c r="D88" s="83"/>
      <c r="E88" s="83"/>
      <c r="F88" s="83"/>
      <c r="G88" s="39"/>
      <c r="H88" s="40"/>
      <c r="I88" s="40"/>
    </row>
    <row r="89" spans="1:60" ht="12.6" thickBot="1"/>
    <row r="90" spans="1:60" s="7" customFormat="1" ht="13.8" thickBot="1">
      <c r="D90" s="41">
        <v>2019</v>
      </c>
      <c r="E90" s="41">
        <v>2020</v>
      </c>
      <c r="F90" s="41">
        <v>2021</v>
      </c>
      <c r="G90" s="41">
        <v>2022</v>
      </c>
      <c r="H90" s="41">
        <v>2023</v>
      </c>
      <c r="I90" s="41">
        <v>2024</v>
      </c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28"/>
      <c r="AU90" s="28"/>
      <c r="AV90" s="28"/>
      <c r="AW90" s="28"/>
      <c r="AX90" s="28"/>
      <c r="AY90" s="28"/>
      <c r="AZ90" s="28"/>
      <c r="BA90" s="28"/>
      <c r="BB90" s="28"/>
      <c r="BC90" s="28"/>
      <c r="BD90" s="28"/>
      <c r="BE90" s="28"/>
      <c r="BF90" s="28"/>
      <c r="BG90" s="28"/>
      <c r="BH90" s="28"/>
    </row>
    <row r="91" spans="1:60" s="7" customFormat="1" ht="13.2">
      <c r="B91" s="32" t="s">
        <v>19</v>
      </c>
      <c r="C91" s="42"/>
      <c r="D91" s="80">
        <v>9</v>
      </c>
      <c r="E91" s="43">
        <v>7</v>
      </c>
      <c r="F91" s="43">
        <v>6</v>
      </c>
      <c r="G91" s="43">
        <v>2</v>
      </c>
      <c r="H91" s="43">
        <v>1</v>
      </c>
      <c r="I91" s="43">
        <v>6</v>
      </c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28"/>
      <c r="AV91" s="28"/>
      <c r="AW91" s="28"/>
      <c r="AX91" s="28"/>
      <c r="AY91" s="28"/>
      <c r="AZ91" s="28"/>
      <c r="BA91" s="28"/>
      <c r="BB91" s="28"/>
      <c r="BC91" s="28"/>
      <c r="BD91" s="28"/>
      <c r="BE91" s="28"/>
      <c r="BF91" s="28"/>
      <c r="BG91" s="28"/>
      <c r="BH91" s="28"/>
    </row>
    <row r="92" spans="1:60" s="7" customFormat="1" ht="13.2">
      <c r="B92" s="32" t="s">
        <v>3</v>
      </c>
      <c r="C92" s="44"/>
      <c r="D92" s="81">
        <v>0</v>
      </c>
      <c r="E92" s="45">
        <v>0</v>
      </c>
      <c r="F92" s="45">
        <v>0</v>
      </c>
      <c r="G92" s="45">
        <v>1</v>
      </c>
      <c r="H92" s="45">
        <v>1</v>
      </c>
      <c r="I92" s="45">
        <v>1</v>
      </c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28"/>
      <c r="AV92" s="28"/>
      <c r="AW92" s="28"/>
      <c r="AX92" s="28"/>
      <c r="AY92" s="28"/>
      <c r="AZ92" s="28"/>
      <c r="BA92" s="28"/>
      <c r="BB92" s="28"/>
      <c r="BC92" s="28"/>
      <c r="BD92" s="28"/>
      <c r="BE92" s="28"/>
      <c r="BF92" s="28"/>
      <c r="BG92" s="28"/>
      <c r="BH92" s="28"/>
    </row>
    <row r="93" spans="1:60" s="7" customFormat="1" ht="13.2">
      <c r="B93" s="32" t="s">
        <v>37</v>
      </c>
      <c r="C93" s="44"/>
      <c r="D93" s="81">
        <v>10</v>
      </c>
      <c r="E93" s="45">
        <v>12</v>
      </c>
      <c r="F93" s="45">
        <v>3</v>
      </c>
      <c r="G93" s="45">
        <v>5</v>
      </c>
      <c r="H93" s="45">
        <v>6</v>
      </c>
      <c r="I93" s="45">
        <v>5</v>
      </c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  <c r="AT93" s="28"/>
      <c r="AU93" s="28"/>
      <c r="AV93" s="28"/>
      <c r="AW93" s="28"/>
      <c r="AX93" s="28"/>
      <c r="AY93" s="28"/>
      <c r="AZ93" s="28"/>
      <c r="BA93" s="28"/>
      <c r="BB93" s="28"/>
      <c r="BC93" s="28"/>
      <c r="BD93" s="28"/>
      <c r="BE93" s="28"/>
      <c r="BF93" s="28"/>
      <c r="BG93" s="28"/>
      <c r="BH93" s="28"/>
    </row>
    <row r="94" spans="1:60" s="7" customFormat="1" ht="13.2">
      <c r="B94" s="32" t="s">
        <v>2</v>
      </c>
      <c r="C94" s="44"/>
      <c r="D94" s="81">
        <v>12</v>
      </c>
      <c r="E94" s="45">
        <v>13</v>
      </c>
      <c r="F94" s="45">
        <v>3</v>
      </c>
      <c r="G94" s="45">
        <v>4</v>
      </c>
      <c r="H94" s="45">
        <v>4</v>
      </c>
      <c r="I94" s="45">
        <v>2</v>
      </c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  <c r="AT94" s="28"/>
      <c r="AU94" s="28"/>
      <c r="AV94" s="28"/>
      <c r="AW94" s="28"/>
      <c r="AX94" s="28"/>
      <c r="AY94" s="28"/>
      <c r="AZ94" s="28"/>
      <c r="BA94" s="28"/>
      <c r="BB94" s="28"/>
      <c r="BC94" s="28"/>
      <c r="BD94" s="28"/>
      <c r="BE94" s="28"/>
      <c r="BF94" s="28"/>
      <c r="BG94" s="28"/>
      <c r="BH94" s="28"/>
    </row>
    <row r="95" spans="1:60" s="7" customFormat="1" ht="12.75" customHeight="1">
      <c r="B95" s="34" t="s">
        <v>16</v>
      </c>
      <c r="C95" s="44"/>
      <c r="D95" s="81">
        <v>26</v>
      </c>
      <c r="E95" s="45">
        <v>30</v>
      </c>
      <c r="F95" s="45">
        <v>23</v>
      </c>
      <c r="G95" s="45">
        <v>19</v>
      </c>
      <c r="H95" s="45">
        <v>13</v>
      </c>
      <c r="I95" s="45">
        <v>20</v>
      </c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  <c r="AT95" s="28"/>
      <c r="AU95" s="28"/>
      <c r="AV95" s="28"/>
      <c r="AW95" s="28"/>
      <c r="AX95" s="28"/>
      <c r="AY95" s="28"/>
      <c r="AZ95" s="28"/>
      <c r="BA95" s="28"/>
      <c r="BB95" s="28"/>
      <c r="BC95" s="28"/>
      <c r="BD95" s="28"/>
      <c r="BE95" s="28"/>
      <c r="BF95" s="28"/>
      <c r="BG95" s="28"/>
      <c r="BH95" s="28"/>
    </row>
    <row r="96" spans="1:60" s="7" customFormat="1" ht="15" customHeight="1">
      <c r="B96" s="32" t="s">
        <v>27</v>
      </c>
      <c r="C96" s="44"/>
      <c r="D96" s="81">
        <v>29</v>
      </c>
      <c r="E96" s="45">
        <v>25</v>
      </c>
      <c r="F96" s="45">
        <v>36</v>
      </c>
      <c r="G96" s="45">
        <v>34</v>
      </c>
      <c r="H96" s="45">
        <v>29</v>
      </c>
      <c r="I96" s="45">
        <v>39</v>
      </c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  <c r="AT96" s="28"/>
      <c r="AU96" s="28"/>
      <c r="AV96" s="28"/>
      <c r="AW96" s="28"/>
      <c r="AX96" s="28"/>
      <c r="AY96" s="28"/>
      <c r="AZ96" s="28"/>
      <c r="BA96" s="28"/>
      <c r="BB96" s="28"/>
      <c r="BC96" s="28"/>
      <c r="BD96" s="28"/>
      <c r="BE96" s="28"/>
      <c r="BF96" s="28"/>
      <c r="BG96" s="28"/>
      <c r="BH96" s="28"/>
    </row>
    <row r="97" spans="2:65" s="7" customFormat="1" ht="15" customHeight="1">
      <c r="B97" s="32" t="s">
        <v>5</v>
      </c>
      <c r="C97" s="44"/>
      <c r="D97" s="81">
        <v>5</v>
      </c>
      <c r="E97" s="45">
        <v>5</v>
      </c>
      <c r="F97" s="45">
        <v>1</v>
      </c>
      <c r="G97" s="45">
        <v>1</v>
      </c>
      <c r="H97" s="45">
        <v>1</v>
      </c>
      <c r="I97" s="45">
        <v>0</v>
      </c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8"/>
      <c r="AT97" s="28"/>
      <c r="AU97" s="28"/>
      <c r="AV97" s="28"/>
      <c r="AW97" s="28"/>
      <c r="AX97" s="28"/>
      <c r="AY97" s="28"/>
      <c r="AZ97" s="28"/>
      <c r="BA97" s="28"/>
      <c r="BB97" s="28"/>
      <c r="BC97" s="28"/>
      <c r="BD97" s="28"/>
      <c r="BE97" s="28"/>
      <c r="BF97" s="28"/>
      <c r="BG97" s="28"/>
      <c r="BH97" s="28"/>
    </row>
    <row r="98" spans="2:65" s="7" customFormat="1" ht="13.8" thickBot="1">
      <c r="B98" s="32" t="s">
        <v>4</v>
      </c>
      <c r="C98" s="42"/>
      <c r="D98" s="82">
        <v>0</v>
      </c>
      <c r="E98" s="46">
        <v>0</v>
      </c>
      <c r="F98" s="46">
        <v>0</v>
      </c>
      <c r="G98" s="46">
        <v>1</v>
      </c>
      <c r="H98" s="46">
        <v>1</v>
      </c>
      <c r="I98" s="46">
        <v>0</v>
      </c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8"/>
      <c r="AS98" s="28"/>
      <c r="AT98" s="28"/>
      <c r="AU98" s="28"/>
      <c r="AV98" s="28"/>
      <c r="AW98" s="28"/>
      <c r="AX98" s="28"/>
      <c r="AY98" s="28"/>
      <c r="AZ98" s="28"/>
      <c r="BA98" s="28"/>
      <c r="BB98" s="28"/>
      <c r="BC98" s="28"/>
      <c r="BD98" s="28"/>
      <c r="BE98" s="28"/>
      <c r="BF98" s="28"/>
      <c r="BG98" s="28"/>
      <c r="BH98" s="28"/>
    </row>
    <row r="101" spans="2:65" ht="18.75" customHeight="1">
      <c r="B101" s="83" t="s">
        <v>30</v>
      </c>
      <c r="C101" s="83"/>
      <c r="D101" s="83"/>
      <c r="E101" s="83"/>
      <c r="F101" s="83"/>
      <c r="BL101" s="4"/>
      <c r="BM101" s="4"/>
    </row>
    <row r="102" spans="2:65">
      <c r="BL102" s="4"/>
      <c r="BM102" s="4"/>
    </row>
    <row r="103" spans="2:65" ht="13.2">
      <c r="C103" s="77">
        <v>22.94</v>
      </c>
      <c r="D103" s="35" t="s">
        <v>31</v>
      </c>
      <c r="BL103" s="4"/>
      <c r="BM103" s="4"/>
    </row>
    <row r="104" spans="2:65" ht="13.2">
      <c r="C104" s="78">
        <v>38.590000000000003</v>
      </c>
      <c r="D104" s="35" t="s">
        <v>32</v>
      </c>
      <c r="BL104" s="4"/>
      <c r="BM104" s="4"/>
    </row>
  </sheetData>
  <mergeCells count="16">
    <mergeCell ref="L54:M54"/>
    <mergeCell ref="A2:I2"/>
    <mergeCell ref="A3:I3"/>
    <mergeCell ref="A10:I10"/>
    <mergeCell ref="A52:I52"/>
    <mergeCell ref="B12:D12"/>
    <mergeCell ref="E12:G12"/>
    <mergeCell ref="A11:G11"/>
    <mergeCell ref="B88:F88"/>
    <mergeCell ref="I12:J12"/>
    <mergeCell ref="B101:F101"/>
    <mergeCell ref="B54:C54"/>
    <mergeCell ref="F54:G54"/>
    <mergeCell ref="D54:E54"/>
    <mergeCell ref="J54:K54"/>
    <mergeCell ref="H54:I54"/>
  </mergeCells>
  <phoneticPr fontId="0" type="noConversion"/>
  <dataValidations count="1">
    <dataValidation type="decimal" allowBlank="1" showInputMessage="1" showErrorMessage="1" errorTitle="Value beyond range" error="Response Rate % must be a number from -100000000000 through 100000000000." promptTitle="Decimal number" prompt="Minimum Value: -100000000000._x000d__x000a_Maximum Value: 100000000000._x000d__x000a_  " sqref="D7:L7">
      <formula1>-100000000000</formula1>
      <formula2>100000000000</formula2>
    </dataValidation>
  </dataValidations>
  <printOptions horizontalCentered="1"/>
  <pageMargins left="0.76" right="0.41" top="0.68" bottom="0.5" header="0.5" footer="0"/>
  <pageSetup orientation="portrait" horizontalDpi="4294967292" verticalDpi="4294967292" r:id="rId1"/>
  <headerFooter alignWithMargins="0"/>
  <rowBreaks count="1" manualBreakCount="1">
    <brk id="50" max="8" man="1"/>
  </rowBreaks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Housing</vt:lpstr>
      <vt:lpstr>Housing!Print_Area</vt:lpstr>
    </vt:vector>
  </TitlesOfParts>
  <Company>State of Arizona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Dept. of Administration</dc:creator>
  <cp:lastModifiedBy>Madlen Dodova</cp:lastModifiedBy>
  <cp:lastPrinted>2011-10-14T20:46:44Z</cp:lastPrinted>
  <dcterms:created xsi:type="dcterms:W3CDTF">1999-06-08T15:24:14Z</dcterms:created>
  <dcterms:modified xsi:type="dcterms:W3CDTF">2024-10-08T22:08:59Z</dcterms:modified>
</cp:coreProperties>
</file>