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4212\Desktop\10.8\"/>
    </mc:Choice>
  </mc:AlternateContent>
  <bookViews>
    <workbookView xWindow="0" yWindow="0" windowWidth="28800" windowHeight="12432"/>
  </bookViews>
  <sheets>
    <sheet name="Gaming" sheetId="1" r:id="rId1"/>
  </sheets>
  <definedNames>
    <definedName name="_xlnm.Print_Area" localSheetId="0">Gaming!$A$1:$I$99</definedName>
  </definedNames>
  <calcPr calcId="162913"/>
</workbook>
</file>

<file path=xl/calcChain.xml><?xml version="1.0" encoding="utf-8"?>
<calcChain xmlns="http://schemas.openxmlformats.org/spreadsheetml/2006/main">
  <c r="G19" i="1" l="1"/>
  <c r="D19" i="1"/>
  <c r="D18" i="1" l="1"/>
  <c r="G18" i="1"/>
  <c r="D17" i="1" l="1"/>
  <c r="G17" i="1"/>
  <c r="G16" i="1" l="1"/>
  <c r="D16" i="1"/>
  <c r="G15" i="1" l="1"/>
  <c r="D15" i="1"/>
  <c r="G14" i="1"/>
  <c r="D14" i="1"/>
</calcChain>
</file>

<file path=xl/sharedStrings.xml><?xml version="1.0" encoding="utf-8"?>
<sst xmlns="http://schemas.openxmlformats.org/spreadsheetml/2006/main" count="55" uniqueCount="33">
  <si>
    <t>SOV Trip Rate</t>
  </si>
  <si>
    <t>SOV Miles Traveled Rate</t>
  </si>
  <si>
    <t>Survey Year</t>
  </si>
  <si>
    <t>Response Rate</t>
  </si>
  <si>
    <t>Achieved</t>
  </si>
  <si>
    <t>All State Employees</t>
  </si>
  <si>
    <t>NO</t>
  </si>
  <si>
    <t>Annual TRP Goals (as Established by Maricopa County) and Actuals</t>
  </si>
  <si>
    <t>Number and Percentage of Commute Trips/Week by Mode</t>
  </si>
  <si>
    <t>Mode</t>
  </si>
  <si>
    <t>Trips/Week</t>
  </si>
  <si>
    <t>% Trips</t>
  </si>
  <si>
    <t>SOV</t>
  </si>
  <si>
    <t>Bus</t>
  </si>
  <si>
    <t>Carpool</t>
  </si>
  <si>
    <t>Bicycle</t>
  </si>
  <si>
    <t>Walk</t>
  </si>
  <si>
    <t>Vanpool</t>
  </si>
  <si>
    <t>AFV</t>
  </si>
  <si>
    <t>CWW</t>
  </si>
  <si>
    <t>TOTAL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</si>
  <si>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</si>
  <si>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</si>
  <si>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</si>
  <si>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</si>
  <si>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</si>
  <si>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</si>
  <si>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Gaming, Dept. of - West Washington</t>
  </si>
  <si>
    <t>*Survey was not conducted in 2014.</t>
  </si>
  <si>
    <t>**This site moved in fiscal year 2012 from 202 E. Earll to 1110 W. Washington.</t>
  </si>
  <si>
    <t>Travel Reduction Results from Annual Travel Reduction Survey</t>
  </si>
  <si>
    <t>YES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</si>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</sst>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0">
    <font>
      <sz val="9"/>
      <name val="Geneva"/>
    </font>
    <font>
      <sz val="9"/>
      <name val="Geneva"/>
    </font>
    <font>
      <sz val="11"/>
      <name val="Times New Roman"/>
      <family val="1"/>
    </font>
    <font>
      <sz val="8"/>
      <name val="Geneva"/>
    </font>
    <font>
      <sz val="11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9" fontId="2" fillId="0" borderId="3" xfId="2" applyFont="1" applyBorder="1"/>
    <xf numFmtId="9" fontId="12" fillId="0" borderId="0" xfId="2" applyFont="1" applyBorder="1"/>
    <xf numFmtId="0" fontId="1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6" fillId="0" borderId="0" xfId="0" applyNumberFormat="1" applyFont="1"/>
    <xf numFmtId="0" fontId="17" fillId="0" borderId="0" xfId="0" applyFont="1"/>
    <xf numFmtId="0" fontId="10" fillId="0" borderId="11" xfId="0" applyFont="1" applyBorder="1" applyAlignment="1">
      <alignment horizontal="center"/>
    </xf>
    <xf numFmtId="3" fontId="10" fillId="0" borderId="12" xfId="1" applyNumberFormat="1" applyFont="1" applyBorder="1"/>
    <xf numFmtId="164" fontId="10" fillId="0" borderId="13" xfId="2" applyNumberFormat="1" applyFont="1" applyBorder="1"/>
    <xf numFmtId="164" fontId="17" fillId="0" borderId="0" xfId="0" applyNumberFormat="1" applyFont="1" applyBorder="1"/>
    <xf numFmtId="0" fontId="10" fillId="0" borderId="14" xfId="0" applyFont="1" applyBorder="1"/>
    <xf numFmtId="3" fontId="10" fillId="0" borderId="15" xfId="1" applyNumberFormat="1" applyFont="1" applyBorder="1"/>
    <xf numFmtId="164" fontId="10" fillId="0" borderId="10" xfId="2" applyNumberFormat="1" applyFont="1" applyBorder="1"/>
    <xf numFmtId="0" fontId="10" fillId="0" borderId="14" xfId="0" applyFont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2" applyNumberFormat="1" applyFont="1" applyBorder="1"/>
    <xf numFmtId="3" fontId="17" fillId="0" borderId="0" xfId="0" applyNumberFormat="1" applyFont="1" applyBorder="1"/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16" xfId="2" applyNumberFormat="1" applyFont="1" applyBorder="1"/>
    <xf numFmtId="1" fontId="10" fillId="0" borderId="17" xfId="2" applyNumberFormat="1" applyFont="1" applyBorder="1" applyAlignment="1">
      <alignment horizontal="center"/>
    </xf>
    <xf numFmtId="1" fontId="10" fillId="0" borderId="18" xfId="2" applyNumberFormat="1" applyFont="1" applyBorder="1"/>
    <xf numFmtId="0" fontId="17" fillId="0" borderId="0" xfId="0" applyFont="1" applyAlignment="1"/>
    <xf numFmtId="1" fontId="10" fillId="0" borderId="19" xfId="2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3" fontId="10" fillId="0" borderId="20" xfId="0" applyNumberFormat="1" applyFont="1" applyBorder="1"/>
    <xf numFmtId="164" fontId="10" fillId="0" borderId="21" xfId="2" applyNumberFormat="1" applyFont="1" applyBorder="1"/>
    <xf numFmtId="164" fontId="2" fillId="0" borderId="0" xfId="2" applyNumberFormat="1" applyFont="1" applyAlignment="1">
      <alignment horizontal="center"/>
    </xf>
    <xf numFmtId="0" fontId="15" fillId="0" borderId="0" xfId="0" applyFont="1"/>
    <xf numFmtId="164" fontId="2" fillId="0" borderId="22" xfId="2" applyNumberFormat="1" applyFont="1" applyBorder="1" applyAlignment="1">
      <alignment horizontal="center"/>
    </xf>
    <xf numFmtId="164" fontId="2" fillId="0" borderId="23" xfId="2" applyNumberFormat="1" applyFont="1" applyBorder="1" applyAlignment="1">
      <alignment horizontal="center"/>
    </xf>
    <xf numFmtId="164" fontId="2" fillId="0" borderId="24" xfId="2" applyNumberFormat="1" applyFont="1" applyBorder="1" applyAlignment="1">
      <alignment horizontal="center"/>
    </xf>
    <xf numFmtId="164" fontId="11" fillId="0" borderId="1" xfId="2" applyNumberFormat="1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28" xfId="2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2" fontId="18" fillId="0" borderId="29" xfId="0" applyNumberFormat="1" applyFont="1" applyBorder="1"/>
    <xf numFmtId="1" fontId="10" fillId="0" borderId="30" xfId="2" applyNumberFormat="1" applyFont="1" applyBorder="1" applyAlignment="1">
      <alignment horizontal="center"/>
    </xf>
    <xf numFmtId="1" fontId="10" fillId="0" borderId="31" xfId="2" applyNumberFormat="1" applyFont="1" applyBorder="1" applyAlignment="1">
      <alignment horizontal="center"/>
    </xf>
    <xf numFmtId="1" fontId="10" fillId="0" borderId="7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0" fontId="18" fillId="0" borderId="29" xfId="0" applyNumberFormat="1" applyFont="1" applyBorder="1"/>
    <xf numFmtId="10" fontId="11" fillId="0" borderId="0" xfId="2" applyNumberFormat="1" applyFont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5" fillId="0" borderId="0" xfId="0" applyFont="1" applyAlignment="1"/>
    <xf numFmtId="0" fontId="10" fillId="0" borderId="25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5" fillId="0" borderId="26" xfId="0" applyFont="1" applyBorder="1"/>
    <xf numFmtId="0" fontId="15" fillId="0" borderId="27" xfId="0" applyFont="1" applyBorder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0" fontId="18" fillId="0" borderId="0" xfId="0" applyNumberFormat="1" applyFont="1" applyBorder="1"/>
    <xf numFmtId="9" fontId="18" fillId="0" borderId="0" xfId="0" applyNumberFormat="1" applyFont="1" applyBorder="1"/>
    <xf numFmtId="9" fontId="19" fillId="0" borderId="0" xfId="0" applyNumberFormat="1" applyFont="1" applyBorder="1"/>
    <xf numFmtId="0" fontId="2" fillId="0" borderId="25" xfId="0" applyFont="1" applyBorder="1" applyAlignment="1">
      <alignment horizontal="center"/>
    </xf>
    <xf numFmtId="9" fontId="18" fillId="0" borderId="32" xfId="0" applyNumberFormat="1" applyFont="1" applyBorder="1"/>
    <xf numFmtId="9" fontId="19" fillId="0" borderId="33" xfId="0" applyNumberFormat="1" applyFont="1" applyBorder="1"/>
    <xf numFmtId="10" fontId="2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3286443131"/>
          <c:y val="3.44825733992553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3275911056857523"/>
          <c:w val="0.86080740042532411"/>
          <c:h val="0.5129321140307491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Gaming!$A$13:$A$19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Gaming!$B$13:$B$19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3-4326-B58F-88E01D165673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Gaming!$A$13:$A$19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Gaming!$C$13:$C$19</c:f>
              <c:numCache>
                <c:formatCode>0.0%</c:formatCode>
                <c:ptCount val="7"/>
                <c:pt idx="0">
                  <c:v>0.77569999999999995</c:v>
                </c:pt>
                <c:pt idx="1">
                  <c:v>0.70599999999999996</c:v>
                </c:pt>
                <c:pt idx="2">
                  <c:v>0.81410000000000005</c:v>
                </c:pt>
                <c:pt idx="3">
                  <c:v>0.317</c:v>
                </c:pt>
                <c:pt idx="4">
                  <c:v>0.41699999999999998</c:v>
                </c:pt>
                <c:pt idx="5">
                  <c:v>0.43719999999999998</c:v>
                </c:pt>
                <c:pt idx="6">
                  <c:v>0.32900000000000001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3-4326-B58F-88E01D165673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Gaming!$A$13:$A$19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Gaming!$I$13:$I$19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73-4326-B58F-88E01D165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038512"/>
        <c:axId val="407037728"/>
      </c:lineChart>
      <c:catAx>
        <c:axId val="40703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0703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03772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0703851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9281606655"/>
          <c:y val="0.8965537447353964"/>
          <c:w val="0.66483627748778584"/>
          <c:h val="8.18966001342855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841004184100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778242677824265"/>
          <c:w val="0.8589758953180362"/>
          <c:h val="0.4811715481171547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Gaming!$A$13:$A$19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Gaming!$E$13:$E$19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9B-4FBE-83AF-0F56425C3146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Gaming!$A$13:$A$19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Gaming!$F$13:$F$19</c:f>
              <c:numCache>
                <c:formatCode>0.0%</c:formatCode>
                <c:ptCount val="7"/>
                <c:pt idx="0">
                  <c:v>0.72089999999999999</c:v>
                </c:pt>
                <c:pt idx="1">
                  <c:v>0.64780000000000004</c:v>
                </c:pt>
                <c:pt idx="2">
                  <c:v>0.78620000000000001</c:v>
                </c:pt>
                <c:pt idx="3">
                  <c:v>0.31869999999999998</c:v>
                </c:pt>
                <c:pt idx="4">
                  <c:v>0.45369999999999999</c:v>
                </c:pt>
                <c:pt idx="5">
                  <c:v>0.47210000000000002</c:v>
                </c:pt>
                <c:pt idx="6">
                  <c:v>0.2923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9B-4FBE-83AF-0F56425C3146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Gaming!$A$13:$A$19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Gaming!$J$13:$J$19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9B-4FBE-83AF-0F56425C3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040472"/>
        <c:axId val="407039688"/>
      </c:lineChart>
      <c:catAx>
        <c:axId val="407040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07039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03968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0704047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89958158995815896"/>
          <c:w val="0.6648363185371059"/>
          <c:h val="7.94979079497908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Tms Rmn"/>
              </a:rPr>
              <a:t>Percentage</a:t>
            </a:r>
            <a:r>
              <a:rPr lang="en-US" sz="1150" b="1" i="0" u="none" strike="noStrike" baseline="0">
                <a:solidFill>
                  <a:srgbClr val="000000"/>
                </a:solidFill>
                <a:latin typeface="Tms Rmn"/>
              </a:rPr>
              <a:t> of Non-SOV Trips by Alternate Mode</a:t>
            </a:r>
          </a:p>
        </c:rich>
      </c:tx>
      <c:layout>
        <c:manualLayout>
          <c:xMode val="edge"/>
          <c:yMode val="edge"/>
          <c:x val="0.22734773942730843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60672412891599E-2"/>
          <c:y val="0.15503934653337925"/>
          <c:w val="0.8813845640256287"/>
          <c:h val="0.612405418806848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Gaming!$B$51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Gaming!$A$54:$A$62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Gaming!$C$54:$C$62</c:f>
              <c:numCache>
                <c:formatCode>0.0%</c:formatCode>
                <c:ptCount val="9"/>
                <c:pt idx="0">
                  <c:v>2.8923884514435696E-2</c:v>
                </c:pt>
                <c:pt idx="1">
                  <c:v>0</c:v>
                </c:pt>
                <c:pt idx="2">
                  <c:v>4.7244094488188976E-2</c:v>
                </c:pt>
                <c:pt idx="3">
                  <c:v>0.19685039370078741</c:v>
                </c:pt>
                <c:pt idx="4">
                  <c:v>1.0498687664041995E-2</c:v>
                </c:pt>
                <c:pt idx="5">
                  <c:v>0</c:v>
                </c:pt>
                <c:pt idx="6">
                  <c:v>1.0498687664041995E-2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A5-4B0D-9B0C-CEEFA0A7260C}"/>
            </c:ext>
          </c:extLst>
        </c:ser>
        <c:ser>
          <c:idx val="0"/>
          <c:order val="1"/>
          <c:tx>
            <c:strRef>
              <c:f>Gaming!$D$51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Gaming!$A$54:$A$62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Gaming!$E$54:$E$62</c:f>
              <c:numCache>
                <c:formatCode>0.0%</c:formatCode>
                <c:ptCount val="9"/>
                <c:pt idx="0">
                  <c:v>1.864951768488746E-2</c:v>
                </c:pt>
                <c:pt idx="1">
                  <c:v>0</c:v>
                </c:pt>
                <c:pt idx="2">
                  <c:v>1.607717041800643E-2</c:v>
                </c:pt>
                <c:pt idx="3">
                  <c:v>0.14790996784565916</c:v>
                </c:pt>
                <c:pt idx="4">
                  <c:v>3.2154340836012861E-3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A5-4B0D-9B0C-CEEFA0A7260C}"/>
            </c:ext>
          </c:extLst>
        </c:ser>
        <c:ser>
          <c:idx val="2"/>
          <c:order val="2"/>
          <c:tx>
            <c:strRef>
              <c:f>Gaming!$F$51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Gaming!$A$54:$A$62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Gaming!$G$54:$G$62</c:f>
              <c:numCache>
                <c:formatCode>0.0%</c:formatCode>
                <c:ptCount val="9"/>
                <c:pt idx="0">
                  <c:v>4.1877256317689529E-3</c:v>
                </c:pt>
                <c:pt idx="1">
                  <c:v>0</c:v>
                </c:pt>
                <c:pt idx="2">
                  <c:v>0</c:v>
                </c:pt>
                <c:pt idx="3">
                  <c:v>3.9711191335740074E-2</c:v>
                </c:pt>
                <c:pt idx="4">
                  <c:v>1.444043321299639E-2</c:v>
                </c:pt>
                <c:pt idx="5">
                  <c:v>0</c:v>
                </c:pt>
                <c:pt idx="6">
                  <c:v>0.62454873646209386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A5-4B0D-9B0C-CEEFA0A7260C}"/>
            </c:ext>
          </c:extLst>
        </c:ser>
        <c:ser>
          <c:idx val="3"/>
          <c:order val="3"/>
          <c:tx>
            <c:strRef>
              <c:f>Gaming!$H$51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Gaming!$A$54:$A$62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Gaming!$I$54:$I$62</c:f>
              <c:numCache>
                <c:formatCode>0.0%</c:formatCode>
                <c:ptCount val="9"/>
                <c:pt idx="0">
                  <c:v>2.8742857142857143E-2</c:v>
                </c:pt>
                <c:pt idx="1">
                  <c:v>0</c:v>
                </c:pt>
                <c:pt idx="2">
                  <c:v>8.5714285714285719E-3</c:v>
                </c:pt>
                <c:pt idx="3">
                  <c:v>1.1428571428571429E-2</c:v>
                </c:pt>
                <c:pt idx="4">
                  <c:v>1.4285714285714285E-2</c:v>
                </c:pt>
                <c:pt idx="5">
                  <c:v>0</c:v>
                </c:pt>
                <c:pt idx="6">
                  <c:v>0.52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A5-4B0D-9B0C-CEEFA0A7260C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Gaming!$K$54:$K$62</c:f>
              <c:numCache>
                <c:formatCode>0.0%</c:formatCode>
                <c:ptCount val="9"/>
                <c:pt idx="0">
                  <c:v>2.5627906976744184E-2</c:v>
                </c:pt>
                <c:pt idx="1">
                  <c:v>4.6511627906976744E-3</c:v>
                </c:pt>
                <c:pt idx="2">
                  <c:v>4.6511627906976744E-3</c:v>
                </c:pt>
                <c:pt idx="3">
                  <c:v>2.5581395348837209E-2</c:v>
                </c:pt>
                <c:pt idx="4">
                  <c:v>4.6511627906976744E-3</c:v>
                </c:pt>
                <c:pt idx="5">
                  <c:v>0</c:v>
                </c:pt>
                <c:pt idx="6">
                  <c:v>0.49534883720930234</c:v>
                </c:pt>
                <c:pt idx="7">
                  <c:v>0</c:v>
                </c:pt>
                <c:pt idx="8">
                  <c:v>2.3255813953488372E-3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A-4784-829A-08D5772DE128}"/>
            </c:ext>
          </c:extLst>
        </c:ser>
        <c:ser>
          <c:idx val="5"/>
          <c:order val="5"/>
          <c:tx>
            <c:strRef>
              <c:f>Gaming!$L$51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Gaming!$M$54:$M$62</c:f>
              <c:numCache>
                <c:formatCode>0.0%</c:formatCode>
                <c:ptCount val="9"/>
                <c:pt idx="0">
                  <c:v>1.9860465116279067E-2</c:v>
                </c:pt>
                <c:pt idx="1">
                  <c:v>4.6511627906976744E-3</c:v>
                </c:pt>
                <c:pt idx="2">
                  <c:v>1.1627906976744186E-2</c:v>
                </c:pt>
                <c:pt idx="3">
                  <c:v>3.4883720930232558E-2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7-4CC5-A42B-39D590638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778760"/>
        <c:axId val="795779152"/>
      </c:barChart>
      <c:catAx>
        <c:axId val="795778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577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5779152"/>
        <c:scaling>
          <c:orientation val="minMax"/>
          <c:max val="0.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5778760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567146211986659"/>
          <c:y val="0.92765183421839714"/>
          <c:w val="0.65473036284665598"/>
          <c:h val="7.23480254623344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</xdr:colOff>
      <xdr:row>19</xdr:row>
      <xdr:rowOff>142875</xdr:rowOff>
    </xdr:from>
    <xdr:to>
      <xdr:col>6</xdr:col>
      <xdr:colOff>417195</xdr:colOff>
      <xdr:row>33</xdr:row>
      <xdr:rowOff>57150</xdr:rowOff>
    </xdr:to>
    <xdr:graphicFrame macro="">
      <xdr:nvGraphicFramePr>
        <xdr:cNvPr id="1960" name="Chart 2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32385</xdr:rowOff>
    </xdr:from>
    <xdr:to>
      <xdr:col>6</xdr:col>
      <xdr:colOff>476250</xdr:colOff>
      <xdr:row>48</xdr:row>
      <xdr:rowOff>22860</xdr:rowOff>
    </xdr:to>
    <xdr:graphicFrame macro="">
      <xdr:nvGraphicFramePr>
        <xdr:cNvPr id="1961" name="Chart 15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695325</xdr:colOff>
      <xdr:row>48</xdr:row>
      <xdr:rowOff>0</xdr:rowOff>
    </xdr:from>
    <xdr:to>
      <xdr:col>0</xdr:col>
      <xdr:colOff>777240</xdr:colOff>
      <xdr:row>48</xdr:row>
      <xdr:rowOff>190500</xdr:rowOff>
    </xdr:to>
    <xdr:sp macro="" textlink="">
      <xdr:nvSpPr>
        <xdr:cNvPr id="1962" name="Text Box 27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695325" y="8991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514351</xdr:colOff>
      <xdr:row>21</xdr:row>
      <xdr:rowOff>28575</xdr:rowOff>
    </xdr:from>
    <xdr:to>
      <xdr:col>9</xdr:col>
      <xdr:colOff>257176</xdr:colOff>
      <xdr:row>26</xdr:row>
      <xdr:rowOff>47625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/>
        </xdr:cNvSpPr>
      </xdr:nvSpPr>
      <xdr:spPr bwMode="auto">
        <a:xfrm>
          <a:off x="5513071" y="3830955"/>
          <a:ext cx="1022985" cy="781050"/>
        </a:xfrm>
        <a:prstGeom prst="borderCallout1">
          <a:avLst>
            <a:gd name="adj1" fmla="val 12194"/>
            <a:gd name="adj2" fmla="val -8931"/>
            <a:gd name="adj3" fmla="val 15831"/>
            <a:gd name="adj4" fmla="val -21424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8</xdr:col>
      <xdr:colOff>40005</xdr:colOff>
      <xdr:row>34</xdr:row>
      <xdr:rowOff>22860</xdr:rowOff>
    </xdr:from>
    <xdr:to>
      <xdr:col>10</xdr:col>
      <xdr:colOff>30480</xdr:colOff>
      <xdr:row>38</xdr:row>
      <xdr:rowOff>60960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/>
        </xdr:cNvSpPr>
      </xdr:nvSpPr>
      <xdr:spPr bwMode="auto">
        <a:xfrm>
          <a:off x="5625465" y="5806440"/>
          <a:ext cx="1377315" cy="647700"/>
        </a:xfrm>
        <a:prstGeom prst="borderCallout1">
          <a:avLst>
            <a:gd name="adj1" fmla="val 18519"/>
            <a:gd name="adj2" fmla="val -8694"/>
            <a:gd name="adj3" fmla="val 35332"/>
            <a:gd name="adj4" fmla="val -16705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47</xdr:row>
      <xdr:rowOff>28575</xdr:rowOff>
    </xdr:from>
    <xdr:to>
      <xdr:col>4</xdr:col>
      <xdr:colOff>520065</xdr:colOff>
      <xdr:row>48</xdr:row>
      <xdr:rowOff>62865</xdr:rowOff>
    </xdr:to>
    <xdr:sp macro="" textlink="">
      <xdr:nvSpPr>
        <xdr:cNvPr id="1965" name="Text Box 54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3648075" y="88677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304800</xdr:colOff>
      <xdr:row>48</xdr:row>
      <xdr:rowOff>0</xdr:rowOff>
    </xdr:from>
    <xdr:to>
      <xdr:col>0</xdr:col>
      <xdr:colOff>381000</xdr:colOff>
      <xdr:row>48</xdr:row>
      <xdr:rowOff>177165</xdr:rowOff>
    </xdr:to>
    <xdr:sp macro="" textlink="">
      <xdr:nvSpPr>
        <xdr:cNvPr id="1966" name="Text Box 55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304800" y="89916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64</xdr:row>
      <xdr:rowOff>19050</xdr:rowOff>
    </xdr:from>
    <xdr:to>
      <xdr:col>8</xdr:col>
      <xdr:colOff>209550</xdr:colOff>
      <xdr:row>79</xdr:row>
      <xdr:rowOff>142875</xdr:rowOff>
    </xdr:to>
    <xdr:graphicFrame macro="">
      <xdr:nvGraphicFramePr>
        <xdr:cNvPr id="1967" name="Chart 69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95</xdr:row>
      <xdr:rowOff>114300</xdr:rowOff>
    </xdr:from>
    <xdr:to>
      <xdr:col>0</xdr:col>
      <xdr:colOff>777240</xdr:colOff>
      <xdr:row>96</xdr:row>
      <xdr:rowOff>62865</xdr:rowOff>
    </xdr:to>
    <xdr:sp macro="" textlink="">
      <xdr:nvSpPr>
        <xdr:cNvPr id="1968" name="Text Box 71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695325" y="17306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82</xdr:row>
      <xdr:rowOff>0</xdr:rowOff>
    </xdr:from>
    <xdr:to>
      <xdr:col>4</xdr:col>
      <xdr:colOff>520065</xdr:colOff>
      <xdr:row>82</xdr:row>
      <xdr:rowOff>190500</xdr:rowOff>
    </xdr:to>
    <xdr:sp macro="" textlink="">
      <xdr:nvSpPr>
        <xdr:cNvPr id="1969" name="Text Box 72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3648075" y="1447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114300</xdr:colOff>
      <xdr:row>78</xdr:row>
      <xdr:rowOff>95250</xdr:rowOff>
    </xdr:from>
    <xdr:ext cx="1445763" cy="159873"/>
    <xdr:sp macro="" textlink="">
      <xdr:nvSpPr>
        <xdr:cNvPr id="1097" name="Text Box 73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114300" y="137636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82</xdr:row>
      <xdr:rowOff>0</xdr:rowOff>
    </xdr:from>
    <xdr:to>
      <xdr:col>4</xdr:col>
      <xdr:colOff>520065</xdr:colOff>
      <xdr:row>82</xdr:row>
      <xdr:rowOff>190500</xdr:rowOff>
    </xdr:to>
    <xdr:sp macro="" textlink="">
      <xdr:nvSpPr>
        <xdr:cNvPr id="1971" name="Text Box 79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3648075" y="1447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95</xdr:row>
      <xdr:rowOff>0</xdr:rowOff>
    </xdr:from>
    <xdr:to>
      <xdr:col>0</xdr:col>
      <xdr:colOff>777240</xdr:colOff>
      <xdr:row>95</xdr:row>
      <xdr:rowOff>190500</xdr:rowOff>
    </xdr:to>
    <xdr:sp macro="" textlink="">
      <xdr:nvSpPr>
        <xdr:cNvPr id="1972" name="Text Box 80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69532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95</xdr:row>
      <xdr:rowOff>0</xdr:rowOff>
    </xdr:from>
    <xdr:to>
      <xdr:col>0</xdr:col>
      <xdr:colOff>777240</xdr:colOff>
      <xdr:row>95</xdr:row>
      <xdr:rowOff>190500</xdr:rowOff>
    </xdr:to>
    <xdr:sp macro="" textlink="">
      <xdr:nvSpPr>
        <xdr:cNvPr id="1973" name="Text Box 81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69532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95</xdr:row>
      <xdr:rowOff>0</xdr:rowOff>
    </xdr:from>
    <xdr:to>
      <xdr:col>0</xdr:col>
      <xdr:colOff>777240</xdr:colOff>
      <xdr:row>95</xdr:row>
      <xdr:rowOff>190500</xdr:rowOff>
    </xdr:to>
    <xdr:sp macro="" textlink="">
      <xdr:nvSpPr>
        <xdr:cNvPr id="1974" name="Text Box 82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69532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95</xdr:row>
      <xdr:rowOff>0</xdr:rowOff>
    </xdr:from>
    <xdr:to>
      <xdr:col>0</xdr:col>
      <xdr:colOff>777240</xdr:colOff>
      <xdr:row>95</xdr:row>
      <xdr:rowOff>190500</xdr:rowOff>
    </xdr:to>
    <xdr:sp macro="" textlink="">
      <xdr:nvSpPr>
        <xdr:cNvPr id="1975" name="Text Box 83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69532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95</xdr:row>
      <xdr:rowOff>0</xdr:rowOff>
    </xdr:from>
    <xdr:to>
      <xdr:col>0</xdr:col>
      <xdr:colOff>777240</xdr:colOff>
      <xdr:row>95</xdr:row>
      <xdr:rowOff>190500</xdr:rowOff>
    </xdr:to>
    <xdr:sp macro="" textlink="">
      <xdr:nvSpPr>
        <xdr:cNvPr id="1976" name="Text Box 84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69532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95</xdr:row>
      <xdr:rowOff>0</xdr:rowOff>
    </xdr:from>
    <xdr:to>
      <xdr:col>4</xdr:col>
      <xdr:colOff>520065</xdr:colOff>
      <xdr:row>95</xdr:row>
      <xdr:rowOff>190500</xdr:rowOff>
    </xdr:to>
    <xdr:sp macro="" textlink="">
      <xdr:nvSpPr>
        <xdr:cNvPr id="1977" name="Text Box 85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364807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95</xdr:row>
      <xdr:rowOff>0</xdr:rowOff>
    </xdr:from>
    <xdr:to>
      <xdr:col>4</xdr:col>
      <xdr:colOff>520065</xdr:colOff>
      <xdr:row>95</xdr:row>
      <xdr:rowOff>190500</xdr:rowOff>
    </xdr:to>
    <xdr:sp macro="" textlink="">
      <xdr:nvSpPr>
        <xdr:cNvPr id="1978" name="Text Box 86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364807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95</xdr:row>
      <xdr:rowOff>0</xdr:rowOff>
    </xdr:from>
    <xdr:to>
      <xdr:col>0</xdr:col>
      <xdr:colOff>777240</xdr:colOff>
      <xdr:row>95</xdr:row>
      <xdr:rowOff>190500</xdr:rowOff>
    </xdr:to>
    <xdr:sp macro="" textlink="">
      <xdr:nvSpPr>
        <xdr:cNvPr id="1979" name="Text Box 87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69532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95</xdr:row>
      <xdr:rowOff>0</xdr:rowOff>
    </xdr:from>
    <xdr:to>
      <xdr:col>0</xdr:col>
      <xdr:colOff>777240</xdr:colOff>
      <xdr:row>95</xdr:row>
      <xdr:rowOff>190500</xdr:rowOff>
    </xdr:to>
    <xdr:sp macro="" textlink="">
      <xdr:nvSpPr>
        <xdr:cNvPr id="1980" name="Text Box 88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69532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95</xdr:row>
      <xdr:rowOff>0</xdr:rowOff>
    </xdr:from>
    <xdr:to>
      <xdr:col>0</xdr:col>
      <xdr:colOff>777240</xdr:colOff>
      <xdr:row>95</xdr:row>
      <xdr:rowOff>190500</xdr:rowOff>
    </xdr:to>
    <xdr:sp macro="" textlink="">
      <xdr:nvSpPr>
        <xdr:cNvPr id="1981" name="Text Box 89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69532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95</xdr:row>
      <xdr:rowOff>0</xdr:rowOff>
    </xdr:from>
    <xdr:to>
      <xdr:col>0</xdr:col>
      <xdr:colOff>777240</xdr:colOff>
      <xdr:row>95</xdr:row>
      <xdr:rowOff>190500</xdr:rowOff>
    </xdr:to>
    <xdr:sp macro="" textlink="">
      <xdr:nvSpPr>
        <xdr:cNvPr id="1982" name="Text Box 90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69532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95</xdr:row>
      <xdr:rowOff>0</xdr:rowOff>
    </xdr:from>
    <xdr:to>
      <xdr:col>0</xdr:col>
      <xdr:colOff>777240</xdr:colOff>
      <xdr:row>95</xdr:row>
      <xdr:rowOff>190500</xdr:rowOff>
    </xdr:to>
    <xdr:sp macro="" textlink="">
      <xdr:nvSpPr>
        <xdr:cNvPr id="1983" name="Text Box 91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69532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95</xdr:row>
      <xdr:rowOff>0</xdr:rowOff>
    </xdr:from>
    <xdr:to>
      <xdr:col>0</xdr:col>
      <xdr:colOff>777240</xdr:colOff>
      <xdr:row>95</xdr:row>
      <xdr:rowOff>190500</xdr:rowOff>
    </xdr:to>
    <xdr:sp macro="" textlink="">
      <xdr:nvSpPr>
        <xdr:cNvPr id="1984" name="Text Box 92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69532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95</xdr:row>
      <xdr:rowOff>0</xdr:rowOff>
    </xdr:from>
    <xdr:to>
      <xdr:col>0</xdr:col>
      <xdr:colOff>777240</xdr:colOff>
      <xdr:row>95</xdr:row>
      <xdr:rowOff>190500</xdr:rowOff>
    </xdr:to>
    <xdr:sp macro="" textlink="">
      <xdr:nvSpPr>
        <xdr:cNvPr id="1985" name="Text Box 93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69532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95</xdr:row>
      <xdr:rowOff>0</xdr:rowOff>
    </xdr:from>
    <xdr:to>
      <xdr:col>0</xdr:col>
      <xdr:colOff>777240</xdr:colOff>
      <xdr:row>95</xdr:row>
      <xdr:rowOff>190500</xdr:rowOff>
    </xdr:to>
    <xdr:sp macro="" textlink="">
      <xdr:nvSpPr>
        <xdr:cNvPr id="1986" name="Text Box 94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69532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95</xdr:row>
      <xdr:rowOff>0</xdr:rowOff>
    </xdr:from>
    <xdr:to>
      <xdr:col>0</xdr:col>
      <xdr:colOff>777240</xdr:colOff>
      <xdr:row>95</xdr:row>
      <xdr:rowOff>190500</xdr:rowOff>
    </xdr:to>
    <xdr:sp macro="" textlink="">
      <xdr:nvSpPr>
        <xdr:cNvPr id="1987" name="Text Box 95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69532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95</xdr:row>
      <xdr:rowOff>0</xdr:rowOff>
    </xdr:from>
    <xdr:to>
      <xdr:col>0</xdr:col>
      <xdr:colOff>777240</xdr:colOff>
      <xdr:row>95</xdr:row>
      <xdr:rowOff>190500</xdr:rowOff>
    </xdr:to>
    <xdr:sp macro="" textlink="">
      <xdr:nvSpPr>
        <xdr:cNvPr id="1988" name="Text Box 96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69532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95</xdr:row>
      <xdr:rowOff>0</xdr:rowOff>
    </xdr:from>
    <xdr:to>
      <xdr:col>4</xdr:col>
      <xdr:colOff>520065</xdr:colOff>
      <xdr:row>95</xdr:row>
      <xdr:rowOff>190500</xdr:rowOff>
    </xdr:to>
    <xdr:sp macro="" textlink="">
      <xdr:nvSpPr>
        <xdr:cNvPr id="1989" name="Text Box 97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364807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95</xdr:row>
      <xdr:rowOff>0</xdr:rowOff>
    </xdr:from>
    <xdr:to>
      <xdr:col>4</xdr:col>
      <xdr:colOff>520065</xdr:colOff>
      <xdr:row>95</xdr:row>
      <xdr:rowOff>190500</xdr:rowOff>
    </xdr:to>
    <xdr:sp macro="" textlink="">
      <xdr:nvSpPr>
        <xdr:cNvPr id="1990" name="Text Box 98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3648075" y="171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0.95607</cdr:x>
      <cdr:y>0.45448</cdr:y>
    </cdr:from>
    <cdr:to>
      <cdr:x>1</cdr:x>
      <cdr:y>0.65882</cdr:y>
    </cdr:to>
    <cdr:sp macro="" textlink="">
      <cdr:nvSpPr>
        <cdr:cNvPr id="2063" name="AutoShape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2218" y="930719"/>
          <a:ext cx="205032" cy="418462"/>
        </a:xfrm>
        <a:prstGeom xmlns:a="http://schemas.openxmlformats.org/drawingml/2006/main" prst="downArrow">
          <a:avLst>
            <a:gd name="adj1" fmla="val 50000"/>
            <a:gd name="adj2" fmla="val 4953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0.94717</cdr:x>
      <cdr:y>0.39348</cdr:y>
    </cdr:from>
    <cdr:to>
      <cdr:x>0.9911</cdr:x>
      <cdr:y>0.54921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8928" y="895754"/>
          <a:ext cx="210053" cy="354515"/>
        </a:xfrm>
        <a:prstGeom xmlns:a="http://schemas.openxmlformats.org/drawingml/2006/main" prst="downArrow">
          <a:avLst>
            <a:gd name="adj1" fmla="val 50000"/>
            <a:gd name="adj2" fmla="val 3888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0.94435</cdr:x>
      <cdr:y>0.33634</cdr:y>
    </cdr:from>
    <cdr:to>
      <cdr:x>0.99475</cdr:x>
      <cdr:y>0.55408</cdr:y>
    </cdr:to>
    <cdr:sp macro="" textlink="">
      <cdr:nvSpPr>
        <cdr:cNvPr id="16281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2543" y="836142"/>
          <a:ext cx="292068" cy="541307"/>
        </a:xfrm>
        <a:prstGeom xmlns:a="http://schemas.openxmlformats.org/drawingml/2006/main" prst="upArrow">
          <a:avLst>
            <a:gd name="adj1" fmla="val 50000"/>
            <a:gd name="adj2" fmla="val 4575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Y99"/>
  <sheetViews>
    <sheetView showGridLines="0" tabSelected="1" zoomScaleNormal="100" zoomScaleSheetLayoutView="100" workbookViewId="0">
      <selection activeCell="P87" sqref="P87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9.625" style="3" customWidth="1"/>
    <col min="9" max="9" width="11.375" style="3" customWidth="1"/>
    <col min="10" max="11" width="11.375" style="4" customWidth="1"/>
    <col min="12" max="12" width="11.125" style="4" bestFit="1" customWidth="1"/>
    <col min="13" max="13" width="7.875" style="4" bestFit="1" customWidth="1"/>
    <col min="14" max="49" width="5" style="4" customWidth="1"/>
    <col min="50" max="51" width="11.375" style="4" customWidth="1"/>
    <col min="52" max="16384" width="11.375" style="3"/>
  </cols>
  <sheetData>
    <row r="1" spans="1:51" ht="15" customHeight="1"/>
    <row r="2" spans="1:51" ht="22.8">
      <c r="A2" s="77" t="s">
        <v>27</v>
      </c>
      <c r="B2" s="77"/>
      <c r="C2" s="77"/>
      <c r="D2" s="77"/>
      <c r="E2" s="77"/>
      <c r="F2" s="77"/>
      <c r="G2" s="77"/>
      <c r="H2" s="71"/>
      <c r="I2" s="71"/>
      <c r="J2" s="5"/>
    </row>
    <row r="3" spans="1:51" ht="15.75" customHeight="1">
      <c r="A3" s="78" t="s">
        <v>30</v>
      </c>
      <c r="B3" s="78"/>
      <c r="C3" s="78"/>
      <c r="D3" s="78"/>
      <c r="E3" s="78"/>
      <c r="F3" s="78"/>
      <c r="G3" s="78"/>
      <c r="H3" s="71"/>
      <c r="I3" s="71"/>
      <c r="J3" s="5"/>
    </row>
    <row r="4" spans="1:51" ht="6.75" customHeight="1">
      <c r="F4" s="6"/>
    </row>
    <row r="5" spans="1:51" ht="13.8" thickBot="1">
      <c r="F5" s="6"/>
    </row>
    <row r="6" spans="1:51" s="1" customFormat="1" ht="14.4" thickBot="1">
      <c r="A6" s="7" t="s">
        <v>2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85">
        <v>2023</v>
      </c>
      <c r="H6" s="7">
        <v>2024</v>
      </c>
      <c r="I6" s="64"/>
      <c r="J6" s="64"/>
      <c r="K6" s="64"/>
      <c r="L6" s="8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51" s="1" customFormat="1" ht="15" thickBot="1">
      <c r="A7" s="9" t="s">
        <v>3</v>
      </c>
      <c r="B7" s="10">
        <v>0.90500000000000003</v>
      </c>
      <c r="C7" s="10">
        <v>0.78129999999999999</v>
      </c>
      <c r="D7" s="56">
        <v>64.58</v>
      </c>
      <c r="E7" s="61">
        <v>0.70330000000000004</v>
      </c>
      <c r="F7" s="61">
        <v>0.86260000000000003</v>
      </c>
      <c r="G7" s="86">
        <v>0.89</v>
      </c>
      <c r="H7" s="87">
        <v>0.88</v>
      </c>
      <c r="I7" s="82"/>
      <c r="J7" s="82"/>
      <c r="K7" s="83"/>
      <c r="L7" s="8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51" ht="15" customHeight="1">
      <c r="D8" s="11" t="s">
        <v>28</v>
      </c>
    </row>
    <row r="9" spans="1:51" ht="15" customHeight="1"/>
    <row r="10" spans="1:51" ht="17.399999999999999">
      <c r="A10" s="79" t="s">
        <v>7</v>
      </c>
      <c r="B10" s="79"/>
      <c r="C10" s="79"/>
      <c r="D10" s="79"/>
      <c r="E10" s="79"/>
      <c r="F10" s="79"/>
      <c r="G10" s="79"/>
      <c r="H10" s="67"/>
      <c r="I10" s="67"/>
    </row>
    <row r="11" spans="1:51" ht="12" customHeight="1" thickBot="1">
      <c r="A11" s="80"/>
      <c r="B11" s="80"/>
      <c r="C11" s="80"/>
      <c r="D11" s="80"/>
      <c r="E11" s="80"/>
      <c r="F11" s="80"/>
      <c r="G11" s="80"/>
      <c r="H11" s="12"/>
      <c r="J11" s="3"/>
    </row>
    <row r="12" spans="1:51" s="1" customFormat="1" ht="14.4" thickBot="1">
      <c r="B12" s="72" t="s">
        <v>0</v>
      </c>
      <c r="C12" s="73"/>
      <c r="D12" s="74"/>
      <c r="E12" s="72" t="s">
        <v>1</v>
      </c>
      <c r="F12" s="75"/>
      <c r="G12" s="76"/>
      <c r="H12" s="13" t="s">
        <v>4</v>
      </c>
      <c r="I12" s="70" t="s">
        <v>5</v>
      </c>
      <c r="J12" s="7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1" ht="14.4" thickBot="1">
      <c r="A13" s="15">
        <v>2018</v>
      </c>
      <c r="B13" s="47">
        <v>0.6</v>
      </c>
      <c r="C13" s="48">
        <v>0.77569999999999995</v>
      </c>
      <c r="D13" s="49">
        <v>5.0000000000000001E-3</v>
      </c>
      <c r="E13" s="47">
        <v>0.6</v>
      </c>
      <c r="F13" s="48">
        <v>0.72089999999999999</v>
      </c>
      <c r="G13" s="49">
        <v>8.2000000000000003E-2</v>
      </c>
      <c r="H13" s="16" t="s">
        <v>6</v>
      </c>
      <c r="I13" s="45">
        <v>0.75929999999999997</v>
      </c>
      <c r="J13" s="45">
        <v>0.71540000000000004</v>
      </c>
      <c r="T13" s="17"/>
      <c r="U13" s="18"/>
      <c r="X13" s="17"/>
      <c r="Y13" s="18"/>
    </row>
    <row r="14" spans="1:51" s="46" customFormat="1" ht="14.4" thickBot="1">
      <c r="A14" s="15">
        <v>2019</v>
      </c>
      <c r="B14" s="51">
        <v>0.6</v>
      </c>
      <c r="C14" s="52">
        <v>0.70599999999999996</v>
      </c>
      <c r="D14" s="53">
        <f t="shared" ref="D14:D15" si="0">(C14-C13)/C13</f>
        <v>-8.9854325125692913E-2</v>
      </c>
      <c r="E14" s="54">
        <v>0.6</v>
      </c>
      <c r="F14" s="52">
        <v>0.64780000000000004</v>
      </c>
      <c r="G14" s="53">
        <f t="shared" ref="G14:G15" si="1">(F14-F13)/F13</f>
        <v>-0.10140102649465937</v>
      </c>
      <c r="H14" s="16" t="s">
        <v>6</v>
      </c>
      <c r="I14" s="55">
        <v>0.73650000000000004</v>
      </c>
      <c r="J14" s="55">
        <v>0.69230000000000003</v>
      </c>
      <c r="K14" s="18"/>
      <c r="L14" s="18"/>
      <c r="M14" s="18"/>
      <c r="N14" s="18"/>
      <c r="O14" s="18"/>
      <c r="P14" s="18"/>
      <c r="Q14" s="18"/>
      <c r="R14" s="18"/>
      <c r="S14" s="18"/>
      <c r="T14" s="17"/>
      <c r="U14" s="18"/>
      <c r="V14" s="18"/>
      <c r="W14" s="18"/>
      <c r="X14" s="17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</row>
    <row r="15" spans="1:51" s="46" customFormat="1" ht="14.4" thickBot="1">
      <c r="A15" s="8">
        <v>2020</v>
      </c>
      <c r="B15" s="60">
        <v>0.6</v>
      </c>
      <c r="C15" s="60">
        <v>0.81410000000000005</v>
      </c>
      <c r="D15" s="60">
        <f t="shared" si="0"/>
        <v>0.15311614730878201</v>
      </c>
      <c r="E15" s="60">
        <v>0.6</v>
      </c>
      <c r="F15" s="60">
        <v>0.78620000000000001</v>
      </c>
      <c r="G15" s="60">
        <f t="shared" si="1"/>
        <v>0.21364618709478228</v>
      </c>
      <c r="H15" s="8" t="s">
        <v>6</v>
      </c>
      <c r="I15" s="45">
        <v>0.73740000000000006</v>
      </c>
      <c r="J15" s="45">
        <v>0.70799999999999996</v>
      </c>
      <c r="K15" s="18"/>
      <c r="L15" s="18"/>
      <c r="M15" s="18"/>
      <c r="N15" s="18"/>
      <c r="O15" s="18"/>
      <c r="P15" s="18"/>
      <c r="Q15" s="18"/>
      <c r="R15" s="18"/>
      <c r="S15" s="18"/>
      <c r="T15" s="17"/>
      <c r="U15" s="18"/>
      <c r="V15" s="18"/>
      <c r="W15" s="18"/>
      <c r="X15" s="17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</row>
    <row r="16" spans="1:51" s="46" customFormat="1" ht="14.4" thickBot="1">
      <c r="A16" s="8">
        <v>2021</v>
      </c>
      <c r="B16" s="60">
        <v>0.6</v>
      </c>
      <c r="C16" s="60">
        <v>0.317</v>
      </c>
      <c r="D16" s="60">
        <f t="shared" ref="D16" si="2">(C16-C15)/C15</f>
        <v>-0.61061294681243095</v>
      </c>
      <c r="E16" s="60">
        <v>0.6</v>
      </c>
      <c r="F16" s="60">
        <v>0.31869999999999998</v>
      </c>
      <c r="G16" s="60">
        <f t="shared" ref="G16" si="3">(F16-F15)/F15</f>
        <v>-0.59463240905621984</v>
      </c>
      <c r="H16" s="8" t="s">
        <v>31</v>
      </c>
      <c r="I16" s="45">
        <v>0.48699999999999999</v>
      </c>
      <c r="J16" s="45">
        <v>0.46700000000000003</v>
      </c>
      <c r="K16" s="18"/>
      <c r="L16" s="18"/>
      <c r="M16" s="18"/>
      <c r="N16" s="18"/>
      <c r="O16" s="18"/>
      <c r="P16" s="18"/>
      <c r="Q16" s="18"/>
      <c r="R16" s="18"/>
      <c r="S16" s="18"/>
      <c r="T16" s="17"/>
      <c r="U16" s="18"/>
      <c r="V16" s="18"/>
      <c r="W16" s="18"/>
      <c r="X16" s="17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</row>
    <row r="17" spans="1:25" ht="14.4" thickBot="1">
      <c r="A17" s="8">
        <v>2022</v>
      </c>
      <c r="B17" s="60">
        <v>0.6</v>
      </c>
      <c r="C17" s="60">
        <v>0.41699999999999998</v>
      </c>
      <c r="D17" s="60">
        <f t="shared" ref="D17" si="4">(C17-C16)/C16</f>
        <v>0.31545741324921128</v>
      </c>
      <c r="E17" s="60">
        <v>0.6</v>
      </c>
      <c r="F17" s="60">
        <v>0.45369999999999999</v>
      </c>
      <c r="G17" s="60">
        <f t="shared" ref="G17" si="5">(F17-F16)/F16</f>
        <v>0.42359585817383122</v>
      </c>
      <c r="H17" s="8" t="s">
        <v>31</v>
      </c>
      <c r="I17" s="45">
        <v>0.50949999999999995</v>
      </c>
      <c r="J17" s="45">
        <v>0.51470000000000005</v>
      </c>
      <c r="T17" s="19"/>
      <c r="X17" s="19"/>
    </row>
    <row r="18" spans="1:25" ht="14.4" thickBot="1">
      <c r="A18" s="8">
        <v>2023</v>
      </c>
      <c r="B18" s="60">
        <v>0.6</v>
      </c>
      <c r="C18" s="60">
        <v>0.43719999999999998</v>
      </c>
      <c r="D18" s="60">
        <f t="shared" ref="D18" si="6">(C18-C17)/C17</f>
        <v>4.8441247002398075E-2</v>
      </c>
      <c r="E18" s="60">
        <v>0.6</v>
      </c>
      <c r="F18" s="60">
        <v>0.47210000000000002</v>
      </c>
      <c r="G18" s="60">
        <f t="shared" ref="G18" si="7">(F18-F17)/F17</f>
        <v>4.0555433105576431E-2</v>
      </c>
      <c r="H18" s="8" t="s">
        <v>31</v>
      </c>
      <c r="I18" s="88">
        <v>0.4698</v>
      </c>
      <c r="J18" s="88">
        <v>0.45379999999999998</v>
      </c>
      <c r="T18" s="19"/>
      <c r="X18" s="19"/>
    </row>
    <row r="19" spans="1:25" ht="14.4" thickBot="1">
      <c r="A19" s="7">
        <v>2024</v>
      </c>
      <c r="B19" s="50">
        <v>0.6</v>
      </c>
      <c r="C19" s="50">
        <v>0.32900000000000001</v>
      </c>
      <c r="D19" s="50">
        <f t="shared" ref="D19" si="8">(C19-C18)/C18</f>
        <v>-0.24748398902104293</v>
      </c>
      <c r="E19" s="50">
        <v>0.6</v>
      </c>
      <c r="F19" s="50">
        <v>0.2923</v>
      </c>
      <c r="G19" s="50">
        <f t="shared" ref="G19" si="9">(F19-F18)/F18</f>
        <v>-0.38085151450963778</v>
      </c>
      <c r="H19" s="7" t="s">
        <v>31</v>
      </c>
      <c r="I19" s="62">
        <v>0.45800000000000002</v>
      </c>
      <c r="J19" s="62">
        <v>0.42049999999999998</v>
      </c>
      <c r="T19" s="17"/>
      <c r="U19" s="18"/>
      <c r="X19" s="17"/>
      <c r="Y19" s="18"/>
    </row>
    <row r="20" spans="1:25">
      <c r="T20" s="17"/>
      <c r="U20" s="18"/>
      <c r="X20" s="17"/>
      <c r="Y20" s="18"/>
    </row>
    <row r="21" spans="1:25">
      <c r="T21" s="17"/>
      <c r="U21" s="18"/>
      <c r="X21" s="17"/>
      <c r="Y21" s="18"/>
    </row>
    <row r="22" spans="1:25">
      <c r="T22" s="17"/>
      <c r="U22" s="18"/>
      <c r="X22" s="17"/>
      <c r="Y22" s="18"/>
    </row>
    <row r="23" spans="1:25">
      <c r="T23" s="17"/>
      <c r="U23" s="18"/>
      <c r="X23" s="17"/>
      <c r="Y23" s="18"/>
    </row>
    <row r="24" spans="1:25">
      <c r="T24" s="17"/>
      <c r="U24" s="18"/>
      <c r="X24" s="17"/>
      <c r="Y24" s="18"/>
    </row>
    <row r="25" spans="1:25">
      <c r="L25" s="18"/>
      <c r="M25" s="18"/>
    </row>
    <row r="27" spans="1:25">
      <c r="W27" s="19"/>
    </row>
    <row r="28" spans="1:25">
      <c r="W28" s="19"/>
    </row>
    <row r="29" spans="1:25">
      <c r="W29" s="19"/>
    </row>
    <row r="30" spans="1:25">
      <c r="W30" s="19"/>
    </row>
    <row r="31" spans="1:25">
      <c r="W31" s="19"/>
    </row>
    <row r="32" spans="1:25">
      <c r="W32" s="19"/>
    </row>
    <row r="48" spans="1:1" ht="12" customHeight="1">
      <c r="A48" s="3" t="s">
        <v>29</v>
      </c>
    </row>
    <row r="49" spans="1:51" ht="19.05" customHeight="1">
      <c r="A49" s="66" t="s">
        <v>8</v>
      </c>
      <c r="B49" s="66"/>
      <c r="C49" s="66"/>
      <c r="D49" s="66"/>
      <c r="E49" s="66"/>
      <c r="F49" s="66"/>
      <c r="G49" s="66"/>
      <c r="H49" s="67"/>
      <c r="I49" s="67"/>
    </row>
    <row r="50" spans="1:51" ht="12.6" thickBot="1"/>
    <row r="51" spans="1:51" s="6" customFormat="1" ht="14.1" customHeight="1" thickBot="1">
      <c r="B51" s="68">
        <v>2019</v>
      </c>
      <c r="C51" s="69"/>
      <c r="D51" s="68">
        <v>2020</v>
      </c>
      <c r="E51" s="69"/>
      <c r="F51" s="68">
        <v>2021</v>
      </c>
      <c r="G51" s="69"/>
      <c r="H51" s="68">
        <v>2022</v>
      </c>
      <c r="I51" s="69"/>
      <c r="J51" s="68">
        <v>2023</v>
      </c>
      <c r="K51" s="69"/>
      <c r="L51" s="68">
        <v>2024</v>
      </c>
      <c r="M51" s="69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51" s="6" customFormat="1" ht="13.8" thickBot="1">
      <c r="A52" s="42" t="s">
        <v>9</v>
      </c>
      <c r="B52" s="21" t="s">
        <v>10</v>
      </c>
      <c r="C52" s="14" t="s">
        <v>11</v>
      </c>
      <c r="D52" s="21" t="s">
        <v>10</v>
      </c>
      <c r="E52" s="14" t="s">
        <v>11</v>
      </c>
      <c r="F52" s="21" t="s">
        <v>10</v>
      </c>
      <c r="G52" s="14" t="s">
        <v>11</v>
      </c>
      <c r="H52" s="21" t="s">
        <v>10</v>
      </c>
      <c r="I52" s="14" t="s">
        <v>11</v>
      </c>
      <c r="J52" s="21" t="s">
        <v>10</v>
      </c>
      <c r="K52" s="14" t="s">
        <v>11</v>
      </c>
      <c r="L52" s="21" t="s">
        <v>10</v>
      </c>
      <c r="M52" s="14" t="s">
        <v>11</v>
      </c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51" s="6" customFormat="1" ht="13.2">
      <c r="A53" s="25" t="s">
        <v>12</v>
      </c>
      <c r="B53" s="22">
        <v>268.98</v>
      </c>
      <c r="C53" s="23">
        <v>0.70598425196850401</v>
      </c>
      <c r="D53" s="22">
        <v>253.2</v>
      </c>
      <c r="E53" s="23">
        <v>0.81414790996784558</v>
      </c>
      <c r="F53" s="22">
        <v>87.84</v>
      </c>
      <c r="G53" s="23">
        <v>0.31711191335740074</v>
      </c>
      <c r="H53" s="22">
        <v>145.94</v>
      </c>
      <c r="I53" s="23">
        <v>0.41697142857142855</v>
      </c>
      <c r="J53" s="22">
        <v>187.98000000000002</v>
      </c>
      <c r="K53" s="23">
        <v>0.43716279069767444</v>
      </c>
      <c r="L53" s="22">
        <v>141.46</v>
      </c>
      <c r="M53" s="23">
        <v>0.32897674418604655</v>
      </c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51" s="6" customFormat="1" ht="13.2">
      <c r="A54" s="25" t="s">
        <v>18</v>
      </c>
      <c r="B54" s="26">
        <v>11.02</v>
      </c>
      <c r="C54" s="27">
        <v>2.8923884514435696E-2</v>
      </c>
      <c r="D54" s="26">
        <v>5.8</v>
      </c>
      <c r="E54" s="27">
        <v>1.864951768488746E-2</v>
      </c>
      <c r="F54" s="26">
        <v>1.1599999999999999</v>
      </c>
      <c r="G54" s="27">
        <v>4.1877256317689529E-3</v>
      </c>
      <c r="H54" s="26">
        <v>10.06</v>
      </c>
      <c r="I54" s="27">
        <v>2.8742857142857143E-2</v>
      </c>
      <c r="J54" s="26">
        <v>11.02</v>
      </c>
      <c r="K54" s="27">
        <v>2.5627906976744184E-2</v>
      </c>
      <c r="L54" s="26">
        <v>8.5399999999999991</v>
      </c>
      <c r="M54" s="27">
        <v>1.9860465116279067E-2</v>
      </c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51" s="6" customFormat="1" ht="13.2">
      <c r="A55" s="25" t="s">
        <v>15</v>
      </c>
      <c r="B55" s="26">
        <v>0</v>
      </c>
      <c r="C55" s="27">
        <v>0</v>
      </c>
      <c r="D55" s="26">
        <v>0</v>
      </c>
      <c r="E55" s="27">
        <v>0</v>
      </c>
      <c r="F55" s="26">
        <v>0</v>
      </c>
      <c r="G55" s="27">
        <v>0</v>
      </c>
      <c r="H55" s="26">
        <v>0</v>
      </c>
      <c r="I55" s="27">
        <v>0</v>
      </c>
      <c r="J55" s="26">
        <v>2</v>
      </c>
      <c r="K55" s="27">
        <v>4.6511627906976744E-3</v>
      </c>
      <c r="L55" s="26">
        <v>2</v>
      </c>
      <c r="M55" s="27">
        <v>4.6511627906976744E-3</v>
      </c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51" s="6" customFormat="1" ht="13.2">
      <c r="A56" s="25" t="s">
        <v>13</v>
      </c>
      <c r="B56" s="26">
        <v>18</v>
      </c>
      <c r="C56" s="27">
        <v>4.7244094488188976E-2</v>
      </c>
      <c r="D56" s="26">
        <v>5</v>
      </c>
      <c r="E56" s="27">
        <v>1.607717041800643E-2</v>
      </c>
      <c r="F56" s="26">
        <v>0</v>
      </c>
      <c r="G56" s="27">
        <v>0</v>
      </c>
      <c r="H56" s="26">
        <v>3</v>
      </c>
      <c r="I56" s="27">
        <v>8.5714285714285719E-3</v>
      </c>
      <c r="J56" s="26">
        <v>2</v>
      </c>
      <c r="K56" s="27">
        <v>4.6511627906976744E-3</v>
      </c>
      <c r="L56" s="26">
        <v>5</v>
      </c>
      <c r="M56" s="27">
        <v>1.1627906976744186E-2</v>
      </c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51" s="6" customFormat="1" ht="13.2">
      <c r="A57" s="25" t="s">
        <v>14</v>
      </c>
      <c r="B57" s="26">
        <v>75</v>
      </c>
      <c r="C57" s="27">
        <v>0.19685039370078741</v>
      </c>
      <c r="D57" s="26">
        <v>46</v>
      </c>
      <c r="E57" s="27">
        <v>0.14790996784565916</v>
      </c>
      <c r="F57" s="26">
        <v>11</v>
      </c>
      <c r="G57" s="27">
        <v>3.9711191335740074E-2</v>
      </c>
      <c r="H57" s="26">
        <v>4</v>
      </c>
      <c r="I57" s="27">
        <v>1.1428571428571429E-2</v>
      </c>
      <c r="J57" s="26">
        <v>11</v>
      </c>
      <c r="K57" s="27">
        <v>2.5581395348837209E-2</v>
      </c>
      <c r="L57" s="26">
        <v>15</v>
      </c>
      <c r="M57" s="27">
        <v>3.4883720930232558E-2</v>
      </c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51" s="6" customFormat="1" ht="12.75" customHeight="1">
      <c r="A58" s="28" t="s">
        <v>19</v>
      </c>
      <c r="B58" s="26">
        <v>4</v>
      </c>
      <c r="C58" s="27">
        <v>1.0498687664041995E-2</v>
      </c>
      <c r="D58" s="26">
        <v>1</v>
      </c>
      <c r="E58" s="27">
        <v>3.2154340836012861E-3</v>
      </c>
      <c r="F58" s="26">
        <v>4</v>
      </c>
      <c r="G58" s="27">
        <v>1.444043321299639E-2</v>
      </c>
      <c r="H58" s="26">
        <v>5</v>
      </c>
      <c r="I58" s="27">
        <v>1.4285714285714285E-2</v>
      </c>
      <c r="J58" s="26">
        <v>2</v>
      </c>
      <c r="K58" s="27">
        <v>4.6511627906976744E-3</v>
      </c>
      <c r="L58" s="26">
        <v>0</v>
      </c>
      <c r="M58" s="27">
        <v>0</v>
      </c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51" s="6" customFormat="1" ht="13.2">
      <c r="A59" s="25" t="s">
        <v>22</v>
      </c>
      <c r="B59" s="26">
        <v>0</v>
      </c>
      <c r="C59" s="27">
        <v>0</v>
      </c>
      <c r="D59" s="26">
        <v>0</v>
      </c>
      <c r="E59" s="27">
        <v>0</v>
      </c>
      <c r="F59" s="26">
        <v>0</v>
      </c>
      <c r="G59" s="27">
        <v>0</v>
      </c>
      <c r="H59" s="26">
        <v>0</v>
      </c>
      <c r="I59" s="27">
        <v>0</v>
      </c>
      <c r="J59" s="26">
        <v>0</v>
      </c>
      <c r="K59" s="27">
        <v>0</v>
      </c>
      <c r="L59" s="26">
        <v>0</v>
      </c>
      <c r="M59" s="27">
        <v>0</v>
      </c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</row>
    <row r="60" spans="1:51" s="6" customFormat="1" ht="13.2">
      <c r="A60" s="25" t="s">
        <v>21</v>
      </c>
      <c r="B60" s="26">
        <v>4</v>
      </c>
      <c r="C60" s="27">
        <v>1.0498687664041995E-2</v>
      </c>
      <c r="D60" s="26">
        <v>0</v>
      </c>
      <c r="E60" s="27">
        <v>0</v>
      </c>
      <c r="F60" s="26">
        <v>173</v>
      </c>
      <c r="G60" s="27">
        <v>0.62454873646209386</v>
      </c>
      <c r="H60" s="26">
        <v>182</v>
      </c>
      <c r="I60" s="27">
        <v>0.52</v>
      </c>
      <c r="J60" s="26">
        <v>213</v>
      </c>
      <c r="K60" s="27">
        <v>0.49534883720930234</v>
      </c>
      <c r="L60" s="26">
        <v>258</v>
      </c>
      <c r="M60" s="27">
        <v>0.6</v>
      </c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51" s="6" customFormat="1" ht="13.2">
      <c r="A61" s="25" t="s">
        <v>17</v>
      </c>
      <c r="B61" s="26">
        <v>0</v>
      </c>
      <c r="C61" s="27">
        <v>0</v>
      </c>
      <c r="D61" s="26">
        <v>0</v>
      </c>
      <c r="E61" s="27">
        <v>0</v>
      </c>
      <c r="F61" s="26">
        <v>0</v>
      </c>
      <c r="G61" s="27">
        <v>0</v>
      </c>
      <c r="H61" s="26">
        <v>0</v>
      </c>
      <c r="I61" s="27">
        <v>0</v>
      </c>
      <c r="J61" s="26">
        <v>0</v>
      </c>
      <c r="K61" s="27">
        <v>0</v>
      </c>
      <c r="L61" s="26">
        <v>0</v>
      </c>
      <c r="M61" s="27">
        <v>0</v>
      </c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51" s="6" customFormat="1" ht="13.2">
      <c r="A62" s="25" t="s">
        <v>16</v>
      </c>
      <c r="B62" s="26">
        <v>0</v>
      </c>
      <c r="C62" s="27">
        <v>0</v>
      </c>
      <c r="D62" s="26">
        <v>0</v>
      </c>
      <c r="E62" s="27">
        <v>0</v>
      </c>
      <c r="F62" s="26">
        <v>0</v>
      </c>
      <c r="G62" s="27">
        <v>0</v>
      </c>
      <c r="H62" s="26">
        <v>0</v>
      </c>
      <c r="I62" s="27">
        <v>0</v>
      </c>
      <c r="J62" s="26">
        <v>1</v>
      </c>
      <c r="K62" s="27">
        <v>2.3255813953488372E-3</v>
      </c>
      <c r="L62" s="26">
        <v>0</v>
      </c>
      <c r="M62" s="27">
        <v>0</v>
      </c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51" s="6" customFormat="1" ht="13.8" thickBot="1">
      <c r="A63" s="25" t="s">
        <v>20</v>
      </c>
      <c r="B63" s="43">
        <v>381</v>
      </c>
      <c r="C63" s="44">
        <v>1.0000000000000002</v>
      </c>
      <c r="D63" s="43">
        <v>311</v>
      </c>
      <c r="E63" s="44">
        <v>0.99999999999999978</v>
      </c>
      <c r="F63" s="43">
        <v>277</v>
      </c>
      <c r="G63" s="44">
        <v>1</v>
      </c>
      <c r="H63" s="43">
        <v>350</v>
      </c>
      <c r="I63" s="44">
        <v>1</v>
      </c>
      <c r="J63" s="43">
        <v>430</v>
      </c>
      <c r="K63" s="44">
        <v>1</v>
      </c>
      <c r="L63" s="43">
        <v>430</v>
      </c>
      <c r="M63" s="44">
        <v>1</v>
      </c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51" s="6" customFormat="1" ht="13.2">
      <c r="A64" s="29"/>
      <c r="B64" s="30"/>
      <c r="C64" s="31"/>
      <c r="D64" s="32"/>
      <c r="E64" s="24"/>
      <c r="F64" s="32"/>
      <c r="G64" s="24"/>
      <c r="H64" s="24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</row>
    <row r="65" spans="1:51" s="6" customFormat="1" ht="13.2">
      <c r="A65" s="29"/>
      <c r="B65" s="30"/>
      <c r="C65" s="31"/>
      <c r="D65" s="32"/>
      <c r="E65" s="24"/>
      <c r="F65" s="32"/>
      <c r="G65" s="24"/>
      <c r="H65" s="24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</row>
    <row r="66" spans="1:51" s="6" customFormat="1" ht="13.2">
      <c r="A66" s="29"/>
      <c r="B66" s="30"/>
      <c r="C66" s="31"/>
      <c r="D66" s="32"/>
      <c r="E66" s="24"/>
      <c r="F66" s="32"/>
      <c r="G66" s="24"/>
      <c r="H66" s="24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</row>
    <row r="67" spans="1:51" s="6" customFormat="1" ht="13.2">
      <c r="A67" s="29"/>
      <c r="B67" s="30"/>
      <c r="C67" s="31"/>
      <c r="D67" s="32"/>
      <c r="E67" s="24"/>
      <c r="F67" s="32"/>
      <c r="G67" s="24"/>
      <c r="H67" s="24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</row>
    <row r="68" spans="1:51" s="6" customFormat="1" ht="13.2">
      <c r="A68" s="29"/>
      <c r="B68" s="30"/>
      <c r="C68" s="31"/>
      <c r="D68" s="32"/>
      <c r="E68" s="24"/>
      <c r="F68" s="32"/>
      <c r="G68" s="24"/>
      <c r="H68" s="24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</row>
    <row r="69" spans="1:51" s="6" customFormat="1" ht="13.2">
      <c r="A69" s="29"/>
      <c r="B69" s="30"/>
      <c r="C69" s="31"/>
      <c r="D69" s="32"/>
      <c r="E69" s="24"/>
      <c r="F69" s="32"/>
      <c r="G69" s="24"/>
      <c r="H69" s="24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</row>
    <row r="83" spans="1:46" ht="41.1" customHeight="1">
      <c r="A83" s="33"/>
      <c r="B83" s="65" t="s">
        <v>23</v>
      </c>
      <c r="C83" s="65"/>
      <c r="D83" s="65"/>
      <c r="E83" s="65"/>
      <c r="F83" s="65"/>
      <c r="G83" s="33"/>
      <c r="H83" s="34"/>
      <c r="I83" s="34"/>
    </row>
    <row r="84" spans="1:46" ht="12.6" thickBot="1"/>
    <row r="85" spans="1:46" s="6" customFormat="1" ht="13.8" thickBot="1">
      <c r="D85" s="35">
        <v>2019</v>
      </c>
      <c r="E85" s="35">
        <v>2020</v>
      </c>
      <c r="F85" s="35">
        <v>2021</v>
      </c>
      <c r="G85" s="35">
        <v>2022</v>
      </c>
      <c r="H85" s="35">
        <v>2023</v>
      </c>
      <c r="I85" s="35">
        <v>2024</v>
      </c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</row>
    <row r="86" spans="1:46" s="6" customFormat="1" ht="13.2">
      <c r="B86" s="25" t="s">
        <v>18</v>
      </c>
      <c r="C86" s="36"/>
      <c r="D86" s="57">
        <v>11</v>
      </c>
      <c r="E86" s="37">
        <v>10</v>
      </c>
      <c r="F86" s="37">
        <v>6</v>
      </c>
      <c r="G86" s="37">
        <v>6</v>
      </c>
      <c r="H86" s="37">
        <v>9</v>
      </c>
      <c r="I86" s="37">
        <v>5</v>
      </c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</row>
    <row r="87" spans="1:46" s="6" customFormat="1" ht="13.2">
      <c r="B87" s="25" t="s">
        <v>15</v>
      </c>
      <c r="C87" s="38"/>
      <c r="D87" s="58">
        <v>1</v>
      </c>
      <c r="E87" s="37">
        <v>2</v>
      </c>
      <c r="F87" s="37">
        <v>1</v>
      </c>
      <c r="G87" s="37">
        <v>2</v>
      </c>
      <c r="H87" s="37">
        <v>6</v>
      </c>
      <c r="I87" s="37">
        <v>5</v>
      </c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</row>
    <row r="88" spans="1:46" s="6" customFormat="1" ht="13.2">
      <c r="B88" s="25" t="s">
        <v>32</v>
      </c>
      <c r="C88" s="38"/>
      <c r="D88" s="58">
        <v>15</v>
      </c>
      <c r="E88" s="37">
        <v>9</v>
      </c>
      <c r="F88" s="37">
        <v>5</v>
      </c>
      <c r="G88" s="37">
        <v>7</v>
      </c>
      <c r="H88" s="37">
        <v>11</v>
      </c>
      <c r="I88" s="37">
        <v>11</v>
      </c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</row>
    <row r="89" spans="1:46" s="6" customFormat="1" ht="13.2">
      <c r="B89" s="25" t="s">
        <v>14</v>
      </c>
      <c r="C89" s="38"/>
      <c r="D89" s="58">
        <v>13</v>
      </c>
      <c r="E89" s="37">
        <v>8</v>
      </c>
      <c r="F89" s="37">
        <v>3</v>
      </c>
      <c r="G89" s="37">
        <v>5</v>
      </c>
      <c r="H89" s="37">
        <v>10</v>
      </c>
      <c r="I89" s="37">
        <v>8</v>
      </c>
      <c r="J89" s="39"/>
      <c r="K89" s="39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</row>
    <row r="90" spans="1:46" s="6" customFormat="1" ht="12.75" customHeight="1">
      <c r="B90" s="28" t="s">
        <v>19</v>
      </c>
      <c r="C90" s="38"/>
      <c r="D90" s="58">
        <v>25</v>
      </c>
      <c r="E90" s="37">
        <v>33</v>
      </c>
      <c r="F90" s="37">
        <v>19</v>
      </c>
      <c r="G90" s="37">
        <v>30</v>
      </c>
      <c r="H90" s="37">
        <v>20</v>
      </c>
      <c r="I90" s="37">
        <v>18</v>
      </c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</row>
    <row r="91" spans="1:46" s="6" customFormat="1" ht="15" customHeight="1">
      <c r="B91" s="25" t="s">
        <v>21</v>
      </c>
      <c r="C91" s="38"/>
      <c r="D91" s="58">
        <v>44</v>
      </c>
      <c r="E91" s="37">
        <v>40</v>
      </c>
      <c r="F91" s="37">
        <v>42</v>
      </c>
      <c r="G91" s="37">
        <v>37</v>
      </c>
      <c r="H91" s="37">
        <v>45</v>
      </c>
      <c r="I91" s="37">
        <v>46</v>
      </c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</row>
    <row r="92" spans="1:46" s="6" customFormat="1" ht="15" customHeight="1">
      <c r="B92" s="25" t="s">
        <v>17</v>
      </c>
      <c r="C92" s="38"/>
      <c r="D92" s="58">
        <v>5</v>
      </c>
      <c r="E92" s="37">
        <v>3</v>
      </c>
      <c r="F92" s="37">
        <v>0</v>
      </c>
      <c r="G92" s="37">
        <v>1</v>
      </c>
      <c r="H92" s="37">
        <v>1</v>
      </c>
      <c r="I92" s="37">
        <v>1</v>
      </c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</row>
    <row r="93" spans="1:46" s="6" customFormat="1" ht="13.8" thickBot="1">
      <c r="B93" s="25" t="s">
        <v>16</v>
      </c>
      <c r="C93" s="36"/>
      <c r="D93" s="59">
        <v>0</v>
      </c>
      <c r="E93" s="40">
        <v>0</v>
      </c>
      <c r="F93" s="40">
        <v>1</v>
      </c>
      <c r="G93" s="40">
        <v>0</v>
      </c>
      <c r="H93" s="40">
        <v>2</v>
      </c>
      <c r="I93" s="40">
        <v>2</v>
      </c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</row>
    <row r="96" spans="1:46" ht="17.399999999999999">
      <c r="B96" s="65" t="s">
        <v>24</v>
      </c>
      <c r="C96" s="65"/>
      <c r="D96" s="65"/>
      <c r="E96" s="65"/>
      <c r="F96" s="65"/>
    </row>
    <row r="98" spans="3:4" ht="13.2">
      <c r="C98" s="41">
        <v>25.66</v>
      </c>
      <c r="D98" s="29" t="s">
        <v>25</v>
      </c>
    </row>
    <row r="99" spans="3:4" ht="13.2">
      <c r="C99" s="63">
        <v>41.94</v>
      </c>
      <c r="D99" s="29" t="s">
        <v>26</v>
      </c>
    </row>
  </sheetData>
  <mergeCells count="16">
    <mergeCell ref="L51:M51"/>
    <mergeCell ref="J51:K51"/>
    <mergeCell ref="I12:J12"/>
    <mergeCell ref="B12:D12"/>
    <mergeCell ref="E12:G12"/>
    <mergeCell ref="A2:I2"/>
    <mergeCell ref="A3:I3"/>
    <mergeCell ref="A10:I10"/>
    <mergeCell ref="A11:G11"/>
    <mergeCell ref="B96:F96"/>
    <mergeCell ref="B83:F83"/>
    <mergeCell ref="A49:I49"/>
    <mergeCell ref="F51:G51"/>
    <mergeCell ref="D51:E51"/>
    <mergeCell ref="B51:C51"/>
    <mergeCell ref="H51:I51"/>
  </mergeCells>
  <phoneticPr fontId="3" type="noConversion"/>
  <dataValidations count="1">
    <dataValidation type="decimal" allowBlank="1" showInputMessage="1" showErrorMessage="1" errorTitle="Value beyond range" error="Response Rate % must be a number from -100000000000 through 100000000000." promptTitle="Decimal number" prompt="Minimum Value: -100000000000._x000d__x000a_Maximum Value: 100000000000._x000d__x000a_  " sqref="D7:L7">
      <formula1>-100000000000</formula1>
      <formula2>100000000000</formula2>
    </dataValidation>
  </dataValidations>
  <printOptions horizontalCentered="1"/>
  <pageMargins left="0.76" right="0.41" top="0.68" bottom="0.23" header="0.5" footer="0"/>
  <pageSetup orientation="portrait" horizontalDpi="4294967292" verticalDpi="4294967292" r:id="rId1"/>
  <headerFooter alignWithMargins="0"/>
  <rowBreaks count="1" manualBreakCount="1">
    <brk id="48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Gaming</vt:lpstr>
      <vt:lpstr>Gaming!Print_Area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2015-09-14T16:51:02Z</cp:lastPrinted>
  <dcterms:created xsi:type="dcterms:W3CDTF">1999-06-08T15:24:14Z</dcterms:created>
  <dcterms:modified xsi:type="dcterms:W3CDTF">2024-10-08T21:44:51Z</dcterms:modified>
</cp:coreProperties>
</file>