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drawingml.chart+xml" PartName="/xl/charts/chart3.xml"/>
  <Override ContentType="application/vnd.openxmlformats-officedocument.drawingml.chart+xml" PartName="/xl/charts/chart2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East McDowell" sheetId="1" r:id="rId4"/>
  </sheets>
  <definedNames/>
  <calcPr/>
  <extLst>
    <ext uri="GoogleSheetsCustomDataVersion2">
      <go:sheetsCustomData xmlns:go="http://customooxmlschemas.google.com/" r:id="rId5" roundtripDataChecksum="ajzeWbG1I7bhVy+BOLzrtgznLz5fbOo6oV+6m0LYxBA="/>
    </ext>
  </extLst>
</workbook>
</file>

<file path=xl/sharedStrings.xml><?xml version="1.0" encoding="utf-8"?>
<sst xmlns="http://schemas.openxmlformats.org/spreadsheetml/2006/main" count="63" uniqueCount="39">
  <si>
    <t>Emergency &amp; Military Affairs - East McDowell</t>
  </si>
  <si>
    <t>Travel Reduction Results from Annual Travel Reduction Survey</t>
  </si>
  <si>
    <t>Survey Year</t>
  </si>
  <si>
    <t>Response Rate</t>
  </si>
  <si>
    <t>*Survey was not conducted in 2014.</t>
  </si>
  <si>
    <t>Annual TRP Goals (as Established by Maricopa County) and Actuals</t>
  </si>
  <si>
    <t>SOV Trip Rate</t>
  </si>
  <si>
    <t>SOV Miles Traveled Rate</t>
  </si>
  <si>
    <t>Achieved</t>
  </si>
  <si>
    <t>All State Employees</t>
  </si>
  <si>
    <t>Goal</t>
  </si>
  <si>
    <t>Actual</t>
  </si>
  <si>
    <t>% Change</t>
  </si>
  <si>
    <t>Goal?</t>
  </si>
  <si>
    <t>SOV Trip Actual</t>
  </si>
  <si>
    <t>SOVMT Actual</t>
  </si>
  <si>
    <t>NO</t>
  </si>
  <si>
    <t>YES</t>
  </si>
  <si>
    <t>No</t>
  </si>
  <si>
    <t>Number and Percentage of Commute Trips/Week by Mode</t>
  </si>
  <si>
    <t>Mode</t>
  </si>
  <si>
    <t>Trips/Week</t>
  </si>
  <si>
    <t>% Trips</t>
  </si>
  <si>
    <t>SOV</t>
  </si>
  <si>
    <t>AFV</t>
  </si>
  <si>
    <t>Bicycle</t>
  </si>
  <si>
    <t>Bus</t>
  </si>
  <si>
    <t>Carpool</t>
  </si>
  <si>
    <t>CWW</t>
  </si>
  <si>
    <t>Light Rail</t>
  </si>
  <si>
    <t>Telework</t>
  </si>
  <si>
    <t>Vanpool</t>
  </si>
  <si>
    <t>Walk</t>
  </si>
  <si>
    <t>TOTAL</t>
  </si>
  <si>
    <t>Number of Employees Interested in an Alternate Mode</t>
  </si>
  <si>
    <t>Bus/ Light Rail</t>
  </si>
  <si>
    <t>Average Commute Distance and Time</t>
  </si>
  <si>
    <t>miles traveled each trip one-way</t>
  </si>
  <si>
    <t>minutes traveled each trip one-way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</si>
</sst>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0.0%"/>
  </numFmts>
  <fonts count="18">
    <font>
      <sz val="10.0"/>
      <color rgb="FF000000"/>
      <name val="Arial"/>
      <scheme val="minor"/>
    </font>
    <font>
      <sz val="10.0"/>
      <color theme="1"/>
      <name val="Times New Roman"/>
    </font>
    <font>
      <sz val="10.0"/>
      <color rgb="FFFFFFFF"/>
      <name val="Times New Roman"/>
    </font>
    <font>
      <b/>
      <sz val="18.0"/>
      <color theme="1"/>
      <name val="Times New Roman"/>
    </font>
    <font>
      <b/>
      <sz val="18.0"/>
      <color rgb="FFFFFFFF"/>
      <name val="Times New Roman"/>
    </font>
    <font>
      <sz val="9.0"/>
      <color rgb="FFFFFFFF"/>
      <name val="Times New Roman"/>
    </font>
    <font>
      <b/>
      <sz val="12.0"/>
      <color theme="1"/>
      <name val="Times New Roman"/>
    </font>
    <font>
      <sz val="9.0"/>
      <color theme="1"/>
      <name val="Times New Roman"/>
    </font>
    <font>
      <b/>
      <sz val="11.0"/>
      <color theme="1"/>
      <name val="Times New Roman"/>
    </font>
    <font>
      <sz val="11.0"/>
      <color theme="1"/>
      <name val="Times New Roman"/>
    </font>
    <font>
      <sz val="11.0"/>
      <color rgb="FFFFFFFF"/>
      <name val="Times New Roman"/>
    </font>
    <font>
      <i/>
      <sz val="10.0"/>
      <color theme="1"/>
      <name val="Times New Roman"/>
    </font>
    <font>
      <b/>
      <sz val="14.0"/>
      <color rgb="FF000000"/>
      <name val="Times New Roman"/>
    </font>
    <font>
      <b/>
      <sz val="14.0"/>
      <color theme="1"/>
      <name val="Times New Roman"/>
    </font>
    <font/>
    <font>
      <b/>
      <sz val="11.0"/>
      <color rgb="FFFFFFFF"/>
      <name val="Times New Roman"/>
    </font>
    <font>
      <sz val="12.0"/>
      <color theme="1"/>
      <name val="Times New Roman"/>
    </font>
    <font>
      <b/>
      <sz val="9.0"/>
      <color rgb="FFFFFFFF"/>
      <name val="Times New Roman"/>
    </font>
  </fonts>
  <fills count="2">
    <fill>
      <patternFill patternType="none"/>
    </fill>
    <fill>
      <patternFill patternType="lightGray"/>
    </fill>
  </fills>
  <borders count="30">
    <border/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right style="thin">
        <color rgb="FF000000"/>
      </right>
      <bottom style="medium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bottom style="thin">
        <color rgb="FF000000"/>
      </bottom>
    </border>
    <border>
      <left style="medium">
        <color rgb="FF000000"/>
      </left>
      <right style="medium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81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Font="1"/>
    <xf borderId="0" fillId="0" fontId="3" numFmtId="0" xfId="0" applyAlignment="1" applyFont="1">
      <alignment horizontal="center"/>
    </xf>
    <xf borderId="0" fillId="0" fontId="4" numFmtId="0" xfId="0" applyAlignment="1" applyFont="1">
      <alignment horizontal="center"/>
    </xf>
    <xf borderId="0" fillId="0" fontId="5" numFmtId="0" xfId="0" applyFont="1"/>
    <xf borderId="0" fillId="0" fontId="6" numFmtId="0" xfId="0" applyAlignment="1" applyFont="1">
      <alignment horizontal="center"/>
    </xf>
    <xf borderId="0" fillId="0" fontId="7" numFmtId="0" xfId="0" applyFont="1"/>
    <xf borderId="1" fillId="0" fontId="8" numFmtId="0" xfId="0" applyAlignment="1" applyBorder="1" applyFont="1">
      <alignment horizontal="center"/>
    </xf>
    <xf borderId="1" fillId="0" fontId="9" numFmtId="0" xfId="0" applyAlignment="1" applyBorder="1" applyFont="1">
      <alignment horizontal="center"/>
    </xf>
    <xf borderId="2" fillId="0" fontId="9" numFmtId="0" xfId="0" applyAlignment="1" applyBorder="1" applyFont="1">
      <alignment horizontal="center"/>
    </xf>
    <xf borderId="0" fillId="0" fontId="9" numFmtId="0" xfId="0" applyAlignment="1" applyFont="1">
      <alignment horizontal="center"/>
    </xf>
    <xf borderId="0" fillId="0" fontId="8" numFmtId="0" xfId="0" applyAlignment="1" applyFont="1">
      <alignment horizontal="center"/>
    </xf>
    <xf borderId="0" fillId="0" fontId="10" numFmtId="0" xfId="0" applyFont="1"/>
    <xf borderId="3" fillId="0" fontId="1" numFmtId="0" xfId="0" applyAlignment="1" applyBorder="1" applyFont="1">
      <alignment horizontal="center"/>
    </xf>
    <xf borderId="4" fillId="0" fontId="9" numFmtId="9" xfId="0" applyBorder="1" applyFont="1" applyNumberFormat="1"/>
    <xf borderId="5" fillId="0" fontId="9" numFmtId="9" xfId="0" applyBorder="1" applyFont="1" applyNumberFormat="1"/>
    <xf borderId="6" fillId="0" fontId="8" numFmtId="9" xfId="0" applyBorder="1" applyFont="1" applyNumberFormat="1"/>
    <xf borderId="0" fillId="0" fontId="9" numFmtId="9" xfId="0" applyFont="1" applyNumberFormat="1"/>
    <xf borderId="0" fillId="0" fontId="8" numFmtId="9" xfId="0" applyFont="1" applyNumberFormat="1"/>
    <xf borderId="0" fillId="0" fontId="11" numFmtId="9" xfId="0" applyFont="1" applyNumberFormat="1"/>
    <xf borderId="0" fillId="0" fontId="12" numFmtId="0" xfId="0" applyAlignment="1" applyFont="1">
      <alignment horizontal="center"/>
    </xf>
    <xf borderId="0" fillId="0" fontId="13" numFmtId="0" xfId="0" applyAlignment="1" applyFont="1">
      <alignment horizontal="center"/>
    </xf>
    <xf borderId="0" fillId="0" fontId="9" numFmtId="0" xfId="0" applyFont="1"/>
    <xf borderId="2" fillId="0" fontId="8" numFmtId="0" xfId="0" applyAlignment="1" applyBorder="1" applyFont="1">
      <alignment horizontal="center"/>
    </xf>
    <xf borderId="7" fillId="0" fontId="14" numFmtId="0" xfId="0" applyBorder="1" applyFont="1"/>
    <xf borderId="8" fillId="0" fontId="14" numFmtId="0" xfId="0" applyBorder="1" applyFont="1"/>
    <xf borderId="9" fillId="0" fontId="9" numFmtId="0" xfId="0" applyAlignment="1" applyBorder="1" applyFont="1">
      <alignment horizontal="center"/>
    </xf>
    <xf borderId="0" fillId="0" fontId="10" numFmtId="0" xfId="0" applyAlignment="1" applyFont="1">
      <alignment horizontal="center"/>
    </xf>
    <xf borderId="10" fillId="0" fontId="8" numFmtId="0" xfId="0" applyAlignment="1" applyBorder="1" applyFont="1">
      <alignment horizontal="center"/>
    </xf>
    <xf borderId="11" fillId="0" fontId="8" numFmtId="0" xfId="0" applyAlignment="1" applyBorder="1" applyFont="1">
      <alignment horizontal="center"/>
    </xf>
    <xf borderId="12" fillId="0" fontId="1" numFmtId="0" xfId="0" applyAlignment="1" applyBorder="1" applyFont="1">
      <alignment horizontal="center"/>
    </xf>
    <xf borderId="13" fillId="0" fontId="8" numFmtId="0" xfId="0" applyAlignment="1" applyBorder="1" applyFont="1">
      <alignment horizontal="center"/>
    </xf>
    <xf borderId="6" fillId="0" fontId="9" numFmtId="0" xfId="0" applyAlignment="1" applyBorder="1" applyFont="1">
      <alignment horizontal="center"/>
    </xf>
    <xf borderId="0" fillId="0" fontId="15" numFmtId="0" xfId="0" applyFont="1"/>
    <xf borderId="14" fillId="0" fontId="9" numFmtId="0" xfId="0" applyAlignment="1" applyBorder="1" applyFont="1">
      <alignment horizontal="center"/>
    </xf>
    <xf borderId="15" fillId="0" fontId="9" numFmtId="164" xfId="0" applyAlignment="1" applyBorder="1" applyFont="1" applyNumberFormat="1">
      <alignment horizontal="center"/>
    </xf>
    <xf borderId="16" fillId="0" fontId="9" numFmtId="164" xfId="0" applyAlignment="1" applyBorder="1" applyFont="1" applyNumberFormat="1">
      <alignment horizontal="center"/>
    </xf>
    <xf borderId="17" fillId="0" fontId="9" numFmtId="164" xfId="0" applyAlignment="1" applyBorder="1" applyFont="1" applyNumberFormat="1">
      <alignment horizontal="center"/>
    </xf>
    <xf borderId="18" fillId="0" fontId="9" numFmtId="0" xfId="0" applyAlignment="1" applyBorder="1" applyFont="1">
      <alignment horizontal="center"/>
    </xf>
    <xf borderId="0" fillId="0" fontId="16" numFmtId="164" xfId="0" applyAlignment="1" applyFont="1" applyNumberFormat="1">
      <alignment horizontal="center"/>
    </xf>
    <xf borderId="0" fillId="0" fontId="5" numFmtId="2" xfId="0" applyFont="1" applyNumberFormat="1"/>
    <xf borderId="19" fillId="0" fontId="9" numFmtId="164" xfId="0" applyAlignment="1" applyBorder="1" applyFont="1" applyNumberFormat="1">
      <alignment horizontal="center"/>
    </xf>
    <xf borderId="11" fillId="0" fontId="9" numFmtId="164" xfId="0" applyAlignment="1" applyBorder="1" applyFont="1" applyNumberFormat="1">
      <alignment horizontal="center"/>
    </xf>
    <xf borderId="12" fillId="0" fontId="9" numFmtId="164" xfId="0" applyAlignment="1" applyBorder="1" applyFont="1" applyNumberFormat="1">
      <alignment horizontal="center"/>
    </xf>
    <xf borderId="0" fillId="0" fontId="17" numFmtId="2" xfId="0" applyFont="1" applyNumberFormat="1"/>
    <xf borderId="0" fillId="0" fontId="17" numFmtId="0" xfId="0" applyFont="1"/>
    <xf borderId="0" fillId="0" fontId="16" numFmtId="10" xfId="0" applyAlignment="1" applyFont="1" applyNumberFormat="1">
      <alignment horizontal="center"/>
    </xf>
    <xf borderId="14" fillId="0" fontId="8" numFmtId="0" xfId="0" applyAlignment="1" applyBorder="1" applyFont="1">
      <alignment horizontal="center"/>
    </xf>
    <xf borderId="19" fillId="0" fontId="8" numFmtId="164" xfId="0" applyAlignment="1" applyBorder="1" applyFont="1" applyNumberFormat="1">
      <alignment horizontal="center"/>
    </xf>
    <xf borderId="11" fillId="0" fontId="8" numFmtId="164" xfId="0" applyAlignment="1" applyBorder="1" applyFont="1" applyNumberFormat="1">
      <alignment horizontal="center"/>
    </xf>
    <xf borderId="12" fillId="0" fontId="8" numFmtId="164" xfId="0" applyAlignment="1" applyBorder="1" applyFont="1" applyNumberFormat="1">
      <alignment horizontal="center"/>
    </xf>
    <xf borderId="18" fillId="0" fontId="8" numFmtId="0" xfId="0" applyAlignment="1" applyBorder="1" applyFont="1">
      <alignment horizontal="center" readingOrder="0"/>
    </xf>
    <xf borderId="0" fillId="0" fontId="6" numFmtId="10" xfId="0" applyAlignment="1" applyFont="1" applyNumberFormat="1">
      <alignment horizontal="center"/>
    </xf>
    <xf borderId="0" fillId="0" fontId="2" numFmtId="2" xfId="0" applyFont="1" applyNumberFormat="1"/>
    <xf borderId="2" fillId="0" fontId="1" numFmtId="0" xfId="0" applyAlignment="1" applyBorder="1" applyFont="1">
      <alignment horizontal="center"/>
    </xf>
    <xf borderId="20" fillId="0" fontId="1" numFmtId="0" xfId="0" applyAlignment="1" applyBorder="1" applyFont="1">
      <alignment horizontal="center"/>
    </xf>
    <xf borderId="19" fillId="0" fontId="1" numFmtId="0" xfId="0" applyAlignment="1" applyBorder="1" applyFont="1">
      <alignment horizontal="center"/>
    </xf>
    <xf borderId="20" fillId="0" fontId="1" numFmtId="0" xfId="0" applyBorder="1" applyFont="1"/>
    <xf borderId="21" fillId="0" fontId="1" numFmtId="3" xfId="0" applyBorder="1" applyFont="1" applyNumberFormat="1"/>
    <xf borderId="22" fillId="0" fontId="1" numFmtId="164" xfId="0" applyBorder="1" applyFont="1" applyNumberFormat="1"/>
    <xf borderId="23" fillId="0" fontId="1" numFmtId="3" xfId="0" applyBorder="1" applyFont="1" applyNumberFormat="1"/>
    <xf borderId="14" fillId="0" fontId="1" numFmtId="164" xfId="0" applyBorder="1" applyFont="1" applyNumberFormat="1"/>
    <xf borderId="20" fillId="0" fontId="1" numFmtId="0" xfId="0" applyAlignment="1" applyBorder="1" applyFont="1">
      <alignment shrinkToFit="0" wrapText="1"/>
    </xf>
    <xf borderId="24" fillId="0" fontId="1" numFmtId="3" xfId="0" applyBorder="1" applyFont="1" applyNumberFormat="1"/>
    <xf borderId="25" fillId="0" fontId="1" numFmtId="164" xfId="0" applyBorder="1" applyFont="1" applyNumberFormat="1"/>
    <xf borderId="0" fillId="0" fontId="1" numFmtId="3" xfId="0" applyFont="1" applyNumberFormat="1"/>
    <xf borderId="0" fillId="0" fontId="1" numFmtId="164" xfId="0" applyFont="1" applyNumberFormat="1"/>
    <xf borderId="0" fillId="0" fontId="2" numFmtId="3" xfId="0" applyFont="1" applyNumberFormat="1"/>
    <xf borderId="0" fillId="0" fontId="2" numFmtId="164" xfId="0" applyFont="1" applyNumberFormat="1"/>
    <xf borderId="0" fillId="0" fontId="13" numFmtId="0" xfId="0" applyAlignment="1" applyFont="1">
      <alignment shrinkToFit="0" wrapText="1"/>
    </xf>
    <xf borderId="0" fillId="0" fontId="13" numFmtId="0" xfId="0" applyAlignment="1" applyFont="1">
      <alignment horizontal="center" shrinkToFit="0" wrapText="1"/>
    </xf>
    <xf borderId="0" fillId="0" fontId="1" numFmtId="0" xfId="0" applyAlignment="1" applyFont="1">
      <alignment shrinkToFit="0" wrapText="1"/>
    </xf>
    <xf borderId="1" fillId="0" fontId="1" numFmtId="0" xfId="0" applyAlignment="1" applyBorder="1" applyFont="1">
      <alignment horizontal="center"/>
    </xf>
    <xf borderId="26" fillId="0" fontId="1" numFmtId="1" xfId="0" applyBorder="1" applyFont="1" applyNumberFormat="1"/>
    <xf borderId="27" fillId="0" fontId="1" numFmtId="1" xfId="0" applyAlignment="1" applyBorder="1" applyFont="1" applyNumberFormat="1">
      <alignment horizontal="center"/>
    </xf>
    <xf borderId="28" fillId="0" fontId="1" numFmtId="1" xfId="0" applyBorder="1" applyFont="1" applyNumberFormat="1"/>
    <xf borderId="29" fillId="0" fontId="1" numFmtId="1" xfId="0" applyAlignment="1" applyBorder="1" applyFont="1" applyNumberFormat="1">
      <alignment horizontal="center"/>
    </xf>
    <xf borderId="6" fillId="0" fontId="1" numFmtId="1" xfId="0" applyAlignment="1" applyBorder="1" applyFont="1" applyNumberFormat="1">
      <alignment horizontal="center"/>
    </xf>
    <xf borderId="28" fillId="0" fontId="1" numFmtId="2" xfId="0" applyAlignment="1" applyBorder="1" applyFont="1" applyNumberFormat="1">
      <alignment horizontal="center"/>
    </xf>
    <xf borderId="26" fillId="0" fontId="1" numFmtId="2" xfId="0" applyAlignment="1" applyBorder="1" applyFont="1" applyNumberForma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i="0" sz="800">
                <a:solidFill>
                  <a:srgbClr val="000000"/>
                </a:solidFill>
                <a:latin typeface="Tms Rmn"/>
              </a:defRPr>
            </a:pPr>
            <a:r>
              <a:rPr b="0" i="0" sz="800">
                <a:solidFill>
                  <a:srgbClr val="000000"/>
                </a:solidFill>
                <a:latin typeface="Tms Rmn"/>
              </a:rPr>
              <a:t>Percentage of Non-SOV Trips by Alternate Mode</a:t>
            </a:r>
          </a:p>
        </c:rich>
      </c:tx>
      <c:layout>
        <c:manualLayout>
          <c:xMode val="edge"/>
          <c:yMode val="edge"/>
          <c:x val="0.19935171368885013"/>
          <c:y val="0.038461538461538464"/>
        </c:manualLayout>
      </c:layout>
      <c:overlay val="0"/>
    </c:title>
    <c:plotArea>
      <c:layout>
        <c:manualLayout>
          <c:xMode val="edge"/>
          <c:yMode val="edge"/>
          <c:x val="0.06645056726094004"/>
          <c:y val="0.17832198276671554"/>
          <c:w val="0.8719611021069692"/>
          <c:h val="0.6118891565524553"/>
        </c:manualLayout>
      </c:layout>
      <c:barChart>
        <c:barDir val="col"/>
        <c:ser>
          <c:idx val="0"/>
          <c:order val="0"/>
          <c:tx>
            <c:v>2019</c:v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cat>
            <c:strRef>
              <c:f>'East McDowell'!$A$56:$A$64</c:f>
            </c:strRef>
          </c:cat>
          <c:val>
            <c:numRef>
              <c:f>'East McDowell'!$C$56:$C$64</c:f>
              <c:numCache/>
            </c:numRef>
          </c:val>
        </c:ser>
        <c:ser>
          <c:idx val="1"/>
          <c:order val="1"/>
          <c:tx>
            <c:v>2020</c:v>
          </c:tx>
          <c:spPr>
            <a:solidFill>
              <a:schemeClr val="accent2"/>
            </a:solidFill>
            <a:ln cmpd="sng">
              <a:solidFill>
                <a:srgbClr val="000000"/>
              </a:solidFill>
            </a:ln>
          </c:spPr>
          <c:cat>
            <c:strRef>
              <c:f>'East McDowell'!$A$56:$A$64</c:f>
            </c:strRef>
          </c:cat>
          <c:val>
            <c:numRef>
              <c:f>'East McDowell'!$E$56:$E$64</c:f>
              <c:numCache/>
            </c:numRef>
          </c:val>
        </c:ser>
        <c:ser>
          <c:idx val="2"/>
          <c:order val="2"/>
          <c:tx>
            <c:v>2021</c:v>
          </c:tx>
          <c:spPr>
            <a:solidFill>
              <a:schemeClr val="accent3"/>
            </a:solidFill>
            <a:ln cmpd="sng">
              <a:solidFill>
                <a:srgbClr val="000000"/>
              </a:solidFill>
            </a:ln>
          </c:spPr>
          <c:cat>
            <c:strRef>
              <c:f>'East McDowell'!$A$56:$A$64</c:f>
            </c:strRef>
          </c:cat>
          <c:val>
            <c:numRef>
              <c:f>'East McDowell'!$G$56:$G$64</c:f>
              <c:numCache/>
            </c:numRef>
          </c:val>
        </c:ser>
        <c:ser>
          <c:idx val="3"/>
          <c:order val="3"/>
          <c:tx>
            <c:v>2022</c:v>
          </c:tx>
          <c:spPr>
            <a:solidFill>
              <a:schemeClr val="accent4"/>
            </a:solidFill>
            <a:ln cmpd="sng">
              <a:solidFill>
                <a:srgbClr val="000000"/>
              </a:solidFill>
            </a:ln>
          </c:spPr>
          <c:cat>
            <c:strRef>
              <c:f>'East McDowell'!$A$56:$A$64</c:f>
            </c:strRef>
          </c:cat>
          <c:val>
            <c:numRef>
              <c:f>'East McDowell'!$I$56:$I$64</c:f>
              <c:numCache/>
            </c:numRef>
          </c:val>
        </c:ser>
        <c:ser>
          <c:idx val="4"/>
          <c:order val="4"/>
          <c:tx>
            <c:v>2023</c:v>
          </c:tx>
          <c:spPr>
            <a:solidFill>
              <a:schemeClr val="accent5"/>
            </a:solidFill>
            <a:ln cmpd="sng">
              <a:solidFill>
                <a:srgbClr val="000000"/>
              </a:solidFill>
            </a:ln>
          </c:spPr>
          <c:cat>
            <c:strRef>
              <c:f>'East McDowell'!$A$56:$A$64</c:f>
            </c:strRef>
          </c:cat>
          <c:val>
            <c:numRef>
              <c:f>'East McDowell'!$K$56:$K$64</c:f>
              <c:numCache/>
            </c:numRef>
          </c:val>
        </c:ser>
        <c:ser>
          <c:idx val="5"/>
          <c:order val="5"/>
          <c:tx>
            <c:v>2024</c:v>
          </c:tx>
          <c:spPr>
            <a:solidFill>
              <a:schemeClr val="accent6"/>
            </a:solidFill>
            <a:ln cmpd="sng">
              <a:solidFill>
                <a:srgbClr val="000000"/>
              </a:solidFill>
            </a:ln>
          </c:spPr>
          <c:cat>
            <c:strRef>
              <c:f>'East McDowell'!$A$56:$A$64</c:f>
            </c:strRef>
          </c:cat>
          <c:val>
            <c:numRef>
              <c:f>'East McDowell'!$M$56:$M$64</c:f>
              <c:numCache/>
            </c:numRef>
          </c:val>
        </c:ser>
        <c:axId val="1719533514"/>
        <c:axId val="1196659639"/>
      </c:barChart>
      <c:catAx>
        <c:axId val="171953351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spPr/>
        <c:txPr>
          <a:bodyPr rot="1860000"/>
          <a:lstStyle/>
          <a:p>
            <a:pPr lvl="0">
              <a:defRPr b="0" i="0" sz="800">
                <a:solidFill>
                  <a:srgbClr val="000000"/>
                </a:solidFill>
                <a:latin typeface="Tms Rmn"/>
              </a:defRPr>
            </a:pPr>
          </a:p>
        </c:txPr>
        <c:crossAx val="1196659639"/>
      </c:catAx>
      <c:valAx>
        <c:axId val="1196659639"/>
        <c:scaling>
          <c:orientation val="minMax"/>
          <c:max val="0.4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0%" sourceLinked="0"/>
        <c:majorTickMark val="out"/>
        <c:minorTickMark val="none"/>
        <c:tickLblPos val="nextTo"/>
        <c:spPr>
          <a:ln/>
        </c:spPr>
        <c:txPr>
          <a:bodyPr rot="0"/>
          <a:lstStyle/>
          <a:p>
            <a:pPr lvl="0">
              <a:defRPr b="0" i="0" sz="900">
                <a:solidFill>
                  <a:srgbClr val="000000"/>
                </a:solidFill>
                <a:latin typeface="Tms Rmn"/>
              </a:defRPr>
            </a:pPr>
          </a:p>
        </c:txPr>
        <c:crossAx val="1719533514"/>
        <c:majorUnit val="0.05"/>
      </c:valAx>
      <c:spPr>
        <a:solidFill>
          <a:srgbClr val="DEDEDE"/>
        </a:solidFill>
      </c:spPr>
    </c:plotArea>
    <c:legend>
      <c:legendPos val="r"/>
      <c:layout>
        <c:manualLayout>
          <c:xMode val="edge"/>
          <c:yMode val="edge"/>
          <c:x val="0.32162270532509973"/>
          <c:y val="0.9417264100728667"/>
        </c:manualLayout>
      </c:layout>
      <c:overlay val="0"/>
      <c:txPr>
        <a:bodyPr/>
        <a:lstStyle/>
        <a:p>
          <a:pPr lvl="0">
            <a:defRPr b="0" i="0" sz="800">
              <a:solidFill>
                <a:srgbClr val="000000"/>
              </a:solidFill>
              <a:latin typeface="Tms Rmn"/>
            </a:defRPr>
          </a:pPr>
        </a:p>
      </c:txPr>
    </c:legend>
    <c:plotVisOnly val="1"/>
  </c:chart>
  <c:spPr>
    <a:solidFill>
      <a:srgbClr val="FFFFFF"/>
    </a:solidFill>
  </c:spPr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 sz="1300">
                <a:solidFill>
                  <a:srgbClr val="000000"/>
                </a:solidFill>
                <a:latin typeface="Tms Rmn"/>
              </a:defRPr>
            </a:pPr>
            <a:r>
              <a:rPr b="1" i="0" sz="1300">
                <a:solidFill>
                  <a:srgbClr val="000000"/>
                </a:solidFill>
                <a:latin typeface="Tms Rmn"/>
              </a:rPr>
              <a:t>SOV Trip Rate</a:t>
            </a:r>
          </a:p>
        </c:rich>
      </c:tx>
      <c:layout>
        <c:manualLayout>
          <c:xMode val="edge"/>
          <c:yMode val="edge"/>
          <c:x val="0.35593279653602616"/>
          <c:y val="0.0379748119720329"/>
        </c:manualLayout>
      </c:layout>
      <c:overlay val="0"/>
    </c:title>
    <c:plotArea>
      <c:layout>
        <c:manualLayout>
          <c:xMode val="edge"/>
          <c:yMode val="edge"/>
          <c:x val="0.03578161006210655"/>
          <c:y val="0.2784821601486689"/>
          <c:w val="0.8587586414905571"/>
          <c:h val="0.468356360250034"/>
        </c:manualLayout>
      </c:layout>
      <c:lineChart>
        <c:ser>
          <c:idx val="0"/>
          <c:order val="0"/>
          <c:tx>
            <c:v>Agency Goal</c:v>
          </c:tx>
          <c:spPr>
            <a:ln cmpd="sng" w="9525">
              <a:solidFill>
                <a:srgbClr val="FF00FF">
                  <a:alpha val="100000"/>
                </a:srgbClr>
              </a:solidFill>
              <a:prstDash val="solid"/>
            </a:ln>
          </c:spPr>
          <c:marker>
            <c:symbol val="none"/>
          </c:marker>
          <c:cat>
            <c:strRef>
              <c:f>'East McDowell'!$A$14:$A$20</c:f>
            </c:strRef>
          </c:cat>
          <c:val>
            <c:numRef>
              <c:f>'East McDowell'!$B$14:$B$20</c:f>
              <c:numCache/>
            </c:numRef>
          </c:val>
          <c:smooth val="0"/>
        </c:ser>
        <c:ser>
          <c:idx val="1"/>
          <c:order val="1"/>
          <c:tx>
            <c:v>Agency Actual</c:v>
          </c:tx>
          <c:spPr>
            <a:ln cmpd="sng" w="9525">
              <a:solidFill>
                <a:srgbClr val="000080">
                  <a:alpha val="100000"/>
                </a:srgbClr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80">
                  <a:alpha val="100000"/>
                </a:srgbClr>
              </a:solidFill>
              <a:ln cmpd="sng">
                <a:solidFill>
                  <a:srgbClr val="000080">
                    <a:alpha val="100000"/>
                  </a:srgbClr>
                </a:solidFill>
              </a:ln>
            </c:spPr>
          </c:marker>
          <c:cat>
            <c:strRef>
              <c:f>'East McDowell'!$A$14:$A$20</c:f>
            </c:strRef>
          </c:cat>
          <c:val>
            <c:numRef>
              <c:f>'East McDowell'!$C$14:$C$20</c:f>
              <c:numCache/>
            </c:numRef>
          </c:val>
          <c:smooth val="0"/>
        </c:ser>
        <c:ser>
          <c:idx val="2"/>
          <c:order val="2"/>
          <c:tx>
            <c:v>Actual - ALL Agencies</c:v>
          </c:tx>
          <c:spPr>
            <a:ln cmpd="sng" w="9525">
              <a:solidFill>
                <a:srgbClr val="339966">
                  <a:alpha val="100000"/>
                </a:srgbClr>
              </a:solidFill>
              <a:prstDash val="lgDash"/>
            </a:ln>
          </c:spPr>
          <c:marker>
            <c:symbol val="none"/>
          </c:marker>
          <c:cat>
            <c:strRef>
              <c:f>'East McDowell'!$A$14:$A$20</c:f>
            </c:strRef>
          </c:cat>
          <c:val>
            <c:numRef>
              <c:f>'East McDowell'!$I$14:$I$20</c:f>
              <c:numCache/>
            </c:numRef>
          </c:val>
          <c:smooth val="0"/>
        </c:ser>
        <c:axId val="593763405"/>
        <c:axId val="1546492631"/>
      </c:lineChart>
      <c:catAx>
        <c:axId val="59376340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spPr/>
        <c:txPr>
          <a:bodyPr rot="0"/>
          <a:lstStyle/>
          <a:p>
            <a:pPr lvl="0">
              <a:defRPr b="0" i="0" sz="800">
                <a:solidFill>
                  <a:srgbClr val="000000"/>
                </a:solidFill>
                <a:latin typeface="Tms Rmn"/>
              </a:defRPr>
            </a:pPr>
          </a:p>
        </c:txPr>
        <c:crossAx val="1546492631"/>
      </c:catAx>
      <c:valAx>
        <c:axId val="1546492631"/>
        <c:scaling>
          <c:orientation val="minMax"/>
          <c:max val="1.0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0%" sourceLinked="0"/>
        <c:majorTickMark val="out"/>
        <c:minorTickMark val="none"/>
        <c:tickLblPos val="nextTo"/>
        <c:spPr>
          <a:ln/>
        </c:spPr>
        <c:txPr>
          <a:bodyPr rot="0"/>
          <a:lstStyle/>
          <a:p>
            <a:pPr lvl="0">
              <a:defRPr b="0" i="0" sz="800">
                <a:solidFill>
                  <a:srgbClr val="000000"/>
                </a:solidFill>
                <a:latin typeface="Tms Rmn"/>
              </a:defRPr>
            </a:pPr>
          </a:p>
        </c:txPr>
        <c:crossAx val="593763405"/>
        <c:majorUnit val="0.2"/>
        <c:minorUnit val="0.05"/>
      </c:valAx>
      <c:spPr>
        <a:solidFill>
          <a:srgbClr val="FFFFFF"/>
        </a:solidFill>
      </c:spPr>
    </c:plotArea>
    <c:legend>
      <c:legendPos val="b"/>
      <c:layout>
        <c:manualLayout>
          <c:xMode val="edge"/>
          <c:yMode val="edge"/>
          <c:x val="0.13371017888300685"/>
          <c:y val="0.9071766029246344"/>
        </c:manualLayout>
      </c:layout>
      <c:overlay val="0"/>
      <c:txPr>
        <a:bodyPr/>
        <a:lstStyle/>
        <a:p>
          <a:pPr lvl="0">
            <a:defRPr b="0" i="0" sz="700">
              <a:solidFill>
                <a:srgbClr val="000000"/>
              </a:solidFill>
              <a:latin typeface="Tms Rmn"/>
            </a:defRPr>
          </a:pPr>
        </a:p>
      </c:txPr>
    </c:legend>
    <c:plotVisOnly val="1"/>
  </c:chart>
  <c:spPr>
    <a:solidFill>
      <a:srgbClr val="FFFFFF"/>
    </a:solidFill>
  </c:spPr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 sz="1200">
                <a:solidFill>
                  <a:srgbClr val="000000"/>
                </a:solidFill>
                <a:latin typeface="Tms Rmn"/>
              </a:defRPr>
            </a:pPr>
            <a:r>
              <a:rPr b="1" i="0" sz="1200">
                <a:solidFill>
                  <a:srgbClr val="000000"/>
                </a:solidFill>
                <a:latin typeface="Tms Rmn"/>
              </a:rPr>
              <a:t>SOV Miles Traveled Rate</a:t>
            </a:r>
          </a:p>
        </c:rich>
      </c:tx>
      <c:layout>
        <c:manualLayout>
          <c:xMode val="edge"/>
          <c:yMode val="edge"/>
          <c:x val="0.3170731707317073"/>
          <c:y val="0.03862660944206009"/>
        </c:manualLayout>
      </c:layout>
      <c:overlay val="0"/>
    </c:title>
    <c:plotArea>
      <c:layout>
        <c:manualLayout>
          <c:xMode val="edge"/>
          <c:yMode val="edge"/>
          <c:x val="0.03564727954971857"/>
          <c:y val="0.26609442060085836"/>
          <c:w val="0.8536585365853658"/>
          <c:h val="0.47639484978540775"/>
        </c:manualLayout>
      </c:layout>
      <c:lineChart>
        <c:ser>
          <c:idx val="0"/>
          <c:order val="0"/>
          <c:tx>
            <c:v>Agency Goal</c:v>
          </c:tx>
          <c:spPr>
            <a:ln cmpd="sng" w="9525">
              <a:solidFill>
                <a:srgbClr val="FF00FF">
                  <a:alpha val="100000"/>
                </a:srgbClr>
              </a:solidFill>
              <a:prstDash val="solid"/>
            </a:ln>
          </c:spPr>
          <c:marker>
            <c:symbol val="none"/>
          </c:marker>
          <c:cat>
            <c:strRef>
              <c:f>'East McDowell'!$A$14:$A$20</c:f>
            </c:strRef>
          </c:cat>
          <c:val>
            <c:numRef>
              <c:f>'East McDowell'!$E$14:$E$20</c:f>
              <c:numCache/>
            </c:numRef>
          </c:val>
          <c:smooth val="0"/>
        </c:ser>
        <c:ser>
          <c:idx val="1"/>
          <c:order val="1"/>
          <c:tx>
            <c:v>Agency Actual</c:v>
          </c:tx>
          <c:spPr>
            <a:ln cmpd="sng" w="9525">
              <a:solidFill>
                <a:srgbClr val="000080">
                  <a:alpha val="100000"/>
                </a:srgbClr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80">
                  <a:alpha val="100000"/>
                </a:srgbClr>
              </a:solidFill>
              <a:ln cmpd="sng">
                <a:solidFill>
                  <a:srgbClr val="000080">
                    <a:alpha val="100000"/>
                  </a:srgbClr>
                </a:solidFill>
              </a:ln>
            </c:spPr>
          </c:marker>
          <c:cat>
            <c:strRef>
              <c:f>'East McDowell'!$A$14:$A$20</c:f>
            </c:strRef>
          </c:cat>
          <c:val>
            <c:numRef>
              <c:f>'East McDowell'!$F$14:$F$20</c:f>
              <c:numCache/>
            </c:numRef>
          </c:val>
          <c:smooth val="0"/>
        </c:ser>
        <c:ser>
          <c:idx val="2"/>
          <c:order val="2"/>
          <c:tx>
            <c:v>Actual - ALL Agencies</c:v>
          </c:tx>
          <c:spPr>
            <a:ln cmpd="sng" w="9525">
              <a:solidFill>
                <a:srgbClr val="339966">
                  <a:alpha val="100000"/>
                </a:srgbClr>
              </a:solidFill>
              <a:prstDash val="lgDash"/>
            </a:ln>
          </c:spPr>
          <c:marker>
            <c:symbol val="none"/>
          </c:marker>
          <c:cat>
            <c:strRef>
              <c:f>'East McDowell'!$A$14:$A$20</c:f>
            </c:strRef>
          </c:cat>
          <c:val>
            <c:numRef>
              <c:f>'East McDowell'!$J$14:$J$20</c:f>
              <c:numCache/>
            </c:numRef>
          </c:val>
          <c:smooth val="0"/>
        </c:ser>
        <c:axId val="986188120"/>
        <c:axId val="1358942126"/>
      </c:lineChart>
      <c:catAx>
        <c:axId val="9861881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spPr/>
        <c:txPr>
          <a:bodyPr rot="0"/>
          <a:lstStyle/>
          <a:p>
            <a:pPr lvl="0">
              <a:defRPr b="0" i="0" sz="800">
                <a:solidFill>
                  <a:srgbClr val="000000"/>
                </a:solidFill>
                <a:latin typeface="Tms Rmn"/>
              </a:defRPr>
            </a:pPr>
          </a:p>
        </c:txPr>
        <c:crossAx val="1358942126"/>
      </c:catAx>
      <c:valAx>
        <c:axId val="1358942126"/>
        <c:scaling>
          <c:orientation val="minMax"/>
          <c:max val="1.0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0%" sourceLinked="0"/>
        <c:majorTickMark val="out"/>
        <c:minorTickMark val="none"/>
        <c:tickLblPos val="nextTo"/>
        <c:spPr>
          <a:ln/>
        </c:spPr>
        <c:txPr>
          <a:bodyPr rot="0"/>
          <a:lstStyle/>
          <a:p>
            <a:pPr lvl="0">
              <a:defRPr b="0" i="0" sz="800">
                <a:solidFill>
                  <a:srgbClr val="000000"/>
                </a:solidFill>
                <a:latin typeface="Tms Rmn"/>
              </a:defRPr>
            </a:pPr>
          </a:p>
        </c:txPr>
        <c:crossAx val="986188120"/>
        <c:majorUnit val="0.2"/>
        <c:minorUnit val="0.05"/>
      </c:valAx>
      <c:spPr>
        <a:solidFill>
          <a:srgbClr val="FFFFFF"/>
        </a:solidFill>
      </c:spPr>
    </c:plotArea>
    <c:legend>
      <c:legendPos val="b"/>
      <c:layout>
        <c:manualLayout>
          <c:xMode val="edge"/>
          <c:yMode val="edge"/>
          <c:x val="0.1294559099437148"/>
          <c:y val="0.9055793991416309"/>
        </c:manualLayout>
      </c:layout>
      <c:overlay val="0"/>
      <c:txPr>
        <a:bodyPr/>
        <a:lstStyle/>
        <a:p>
          <a:pPr lvl="0">
            <a:defRPr b="0" i="0" sz="700">
              <a:solidFill>
                <a:srgbClr val="000000"/>
              </a:solidFill>
              <a:latin typeface="Tms Rmn"/>
            </a:defRPr>
          </a:pPr>
        </a:p>
      </c:txPr>
    </c:legend>
    <c:plotVisOnly val="1"/>
  </c:chart>
  <c:spPr>
    <a:solidFill>
      <a:srgbClr val="FFFFFF"/>
    </a:solidFill>
  </c:spPr>
</c:chartSpace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Relationship Id="rId3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66</xdr:row>
      <xdr:rowOff>19050</xdr:rowOff>
    </xdr:from>
    <xdr:ext cx="7467600" cy="2724150"/>
    <xdr:graphicFrame>
      <xdr:nvGraphicFramePr>
        <xdr:cNvPr id="1791811369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0</xdr:col>
      <xdr:colOff>0</xdr:colOff>
      <xdr:row>22</xdr:row>
      <xdr:rowOff>0</xdr:rowOff>
    </xdr:from>
    <xdr:ext cx="5762625" cy="2266950"/>
    <xdr:graphicFrame>
      <xdr:nvGraphicFramePr>
        <xdr:cNvPr id="1783769382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2"/>
        </a:graphicData>
      </a:graphic>
    </xdr:graphicFrame>
    <xdr:clientData fLocksWithSheet="0"/>
  </xdr:oneCellAnchor>
  <xdr:oneCellAnchor>
    <xdr:from>
      <xdr:col>0</xdr:col>
      <xdr:colOff>66675</xdr:colOff>
      <xdr:row>36</xdr:row>
      <xdr:rowOff>47625</xdr:rowOff>
    </xdr:from>
    <xdr:ext cx="5781675" cy="2228850"/>
    <xdr:graphicFrame>
      <xdr:nvGraphicFramePr>
        <xdr:cNvPr id="1554174202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3"/>
        </a:graphicData>
      </a:graphic>
    </xdr:graphicFrame>
    <xdr:clientData fLocksWithSheet="0"/>
  </xdr:oneCellAnchor>
  <xdr:oneCellAnchor>
    <xdr:from>
      <xdr:col>0</xdr:col>
      <xdr:colOff>685800</xdr:colOff>
      <xdr:row>98</xdr:row>
      <xdr:rowOff>104775</xdr:rowOff>
    </xdr:from>
    <xdr:ext cx="85725" cy="200025"/>
    <xdr:sp>
      <xdr:nvSpPr>
        <xdr:cNvPr id="3" name="Shape 3"/>
        <xdr:cNvSpPr txBox="1"/>
      </xdr:nvSpPr>
      <xdr:spPr>
        <a:xfrm>
          <a:off x="5303138" y="3684750"/>
          <a:ext cx="85725" cy="19050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7</xdr:col>
      <xdr:colOff>76200</xdr:colOff>
      <xdr:row>24</xdr:row>
      <xdr:rowOff>9525</xdr:rowOff>
    </xdr:from>
    <xdr:ext cx="1495425" cy="600075"/>
    <xdr:sp>
      <xdr:nvSpPr>
        <xdr:cNvPr id="4" name="Shape 4"/>
        <xdr:cNvSpPr/>
      </xdr:nvSpPr>
      <xdr:spPr>
        <a:xfrm>
          <a:off x="4603050" y="3484725"/>
          <a:ext cx="1485900" cy="590550"/>
        </a:xfrm>
        <a:custGeom>
          <a:rect b="b" l="l" r="r" t="t"/>
          <a:pathLst>
            <a:path extrusionOk="0" h="120000" w="120000">
              <a:moveTo>
                <a:pt x="0" y="0"/>
              </a:moveTo>
              <a:lnTo>
                <a:pt x="120000" y="0"/>
              </a:lnTo>
              <a:lnTo>
                <a:pt x="120000" y="120000"/>
              </a:lnTo>
              <a:lnTo>
                <a:pt x="0" y="120000"/>
              </a:lnTo>
              <a:close/>
            </a:path>
            <a:path extrusionOk="0" fill="none" h="120000" w="120000">
              <a:moveTo>
                <a:pt x="-9695" y="15317"/>
              </a:moveTo>
              <a:lnTo>
                <a:pt x="-215516" y="15814"/>
              </a:lnTo>
            </a:path>
          </a:pathLst>
        </a:custGeom>
        <a:solidFill>
          <a:srgbClr val="FFFFFF"/>
        </a:solidFill>
        <a:ln cap="flat" cmpd="sng" w="9525">
          <a:solidFill>
            <a:srgbClr val="000000"/>
          </a:solidFill>
          <a:prstDash val="solid"/>
          <a:miter lim="800000"/>
          <a:headEnd len="sm" w="sm" type="none"/>
          <a:tailEnd len="sm" w="sm" type="none"/>
        </a:ln>
      </xdr:spPr>
      <xdr:txBody>
        <a:bodyPr anchorCtr="0" anchor="t" bIns="0" lIns="27425" spcFirstLastPara="1" rIns="0" wrap="square" tIns="2285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b="0" i="0" lang="en-US" sz="900" u="none" strike="noStrike">
              <a:solidFill>
                <a:srgbClr val="000000"/>
              </a:solidFill>
              <a:latin typeface="Arimo"/>
              <a:ea typeface="Arimo"/>
              <a:cs typeface="Arimo"/>
              <a:sym typeface="Arimo"/>
            </a:rPr>
            <a:t>Percentage of commute trips that are Single Occupancy Vehicle (SOV) trips</a:t>
          </a:r>
          <a:endParaRPr sz="1400"/>
        </a:p>
      </xdr:txBody>
    </xdr:sp>
    <xdr:clientData fLocksWithSheet="0"/>
  </xdr:oneCellAnchor>
  <xdr:oneCellAnchor>
    <xdr:from>
      <xdr:col>6</xdr:col>
      <xdr:colOff>647700</xdr:colOff>
      <xdr:row>37</xdr:row>
      <xdr:rowOff>76200</xdr:rowOff>
    </xdr:from>
    <xdr:ext cx="1733550" cy="800100"/>
    <xdr:sp>
      <xdr:nvSpPr>
        <xdr:cNvPr id="5" name="Shape 5"/>
        <xdr:cNvSpPr/>
      </xdr:nvSpPr>
      <xdr:spPr>
        <a:xfrm>
          <a:off x="4483988" y="3384713"/>
          <a:ext cx="1724025" cy="790575"/>
        </a:xfrm>
        <a:custGeom>
          <a:rect b="b" l="l" r="r" t="t"/>
          <a:pathLst>
            <a:path extrusionOk="0" h="120000" w="120000">
              <a:moveTo>
                <a:pt x="0" y="0"/>
              </a:moveTo>
              <a:lnTo>
                <a:pt x="120000" y="0"/>
              </a:lnTo>
              <a:lnTo>
                <a:pt x="120000" y="120000"/>
              </a:lnTo>
              <a:lnTo>
                <a:pt x="0" y="120000"/>
              </a:lnTo>
              <a:close/>
            </a:path>
            <a:path extrusionOk="0" fill="none" h="120000" w="120000">
              <a:moveTo>
                <a:pt x="-10105" y="17350"/>
              </a:moveTo>
              <a:lnTo>
                <a:pt x="-126148" y="36144"/>
              </a:lnTo>
            </a:path>
          </a:pathLst>
        </a:custGeom>
        <a:solidFill>
          <a:srgbClr val="FFFFFF"/>
        </a:solidFill>
        <a:ln cap="flat" cmpd="sng" w="9525">
          <a:solidFill>
            <a:srgbClr val="000000"/>
          </a:solidFill>
          <a:prstDash val="solid"/>
          <a:miter lim="800000"/>
          <a:headEnd len="sm" w="sm" type="none"/>
          <a:tailEnd len="sm" w="sm" type="none"/>
        </a:ln>
      </xdr:spPr>
      <xdr:txBody>
        <a:bodyPr anchorCtr="0" anchor="t" bIns="0" lIns="27425" spcFirstLastPara="1" rIns="0" wrap="square" tIns="2285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b="0" i="0" lang="en-US" sz="900" u="none" strike="noStrike">
              <a:solidFill>
                <a:srgbClr val="000000"/>
              </a:solidFill>
              <a:latin typeface="Arimo"/>
              <a:ea typeface="Arimo"/>
              <a:cs typeface="Arimo"/>
              <a:sym typeface="Arimo"/>
            </a:rPr>
            <a:t>Percentage of commute miles that are SOV miles</a:t>
          </a:r>
          <a:endParaRPr sz="1400"/>
        </a:p>
      </xdr:txBody>
    </xdr:sp>
    <xdr:clientData fLocksWithSheet="0"/>
  </xdr:oneCellAnchor>
  <xdr:oneCellAnchor>
    <xdr:from>
      <xdr:col>4</xdr:col>
      <xdr:colOff>438150</xdr:colOff>
      <xdr:row>85</xdr:row>
      <xdr:rowOff>0</xdr:rowOff>
    </xdr:from>
    <xdr:ext cx="76200" cy="190500"/>
    <xdr:sp>
      <xdr:nvSpPr>
        <xdr:cNvPr id="6" name="Shape 6"/>
        <xdr:cNvSpPr txBox="1"/>
      </xdr:nvSpPr>
      <xdr:spPr>
        <a:xfrm>
          <a:off x="5312663" y="3684750"/>
          <a:ext cx="66675" cy="19050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0</xdr:col>
      <xdr:colOff>228600</xdr:colOff>
      <xdr:row>81</xdr:row>
      <xdr:rowOff>133350</xdr:rowOff>
    </xdr:from>
    <xdr:ext cx="1447800" cy="161925"/>
    <xdr:sp>
      <xdr:nvSpPr>
        <xdr:cNvPr id="7" name="Shape 7"/>
        <xdr:cNvSpPr txBox="1"/>
      </xdr:nvSpPr>
      <xdr:spPr>
        <a:xfrm>
          <a:off x="4623119" y="3700064"/>
          <a:ext cx="1445763" cy="159873"/>
        </a:xfrm>
        <a:prstGeom prst="rect">
          <a:avLst/>
        </a:prstGeom>
        <a:noFill/>
        <a:ln>
          <a:noFill/>
        </a:ln>
      </xdr:spPr>
      <xdr:txBody>
        <a:bodyPr anchorCtr="0" anchor="t" bIns="0" lIns="18275" spcFirstLastPara="1" rIns="0" wrap="square" tIns="22850">
          <a:sp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b="0" i="0" lang="en-US" sz="800" u="none" strike="noStrike">
              <a:solidFill>
                <a:srgbClr val="000000"/>
              </a:solidFill>
              <a:latin typeface="Times New Roman"/>
              <a:ea typeface="Times New Roman"/>
              <a:cs typeface="Times New Roman"/>
              <a:sym typeface="Times New Roman"/>
            </a:rPr>
            <a:t>CWW=Compressed Work Week</a:t>
          </a:r>
          <a:endParaRPr sz="1400"/>
        </a:p>
      </xdr:txBody>
    </xdr:sp>
    <xdr:clientData fLocksWithSheet="0"/>
  </xdr:oneCellAnchor>
  <xdr:oneCellAnchor>
    <xdr:from>
      <xdr:col>0</xdr:col>
      <xdr:colOff>685800</xdr:colOff>
      <xdr:row>98</xdr:row>
      <xdr:rowOff>0</xdr:rowOff>
    </xdr:from>
    <xdr:ext cx="85725" cy="190500"/>
    <xdr:sp>
      <xdr:nvSpPr>
        <xdr:cNvPr id="3" name="Shape 3"/>
        <xdr:cNvSpPr txBox="1"/>
      </xdr:nvSpPr>
      <xdr:spPr>
        <a:xfrm>
          <a:off x="5303138" y="3684750"/>
          <a:ext cx="85725" cy="19050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0</xdr:col>
      <xdr:colOff>685800</xdr:colOff>
      <xdr:row>98</xdr:row>
      <xdr:rowOff>0</xdr:rowOff>
    </xdr:from>
    <xdr:ext cx="85725" cy="190500"/>
    <xdr:sp>
      <xdr:nvSpPr>
        <xdr:cNvPr id="3" name="Shape 3"/>
        <xdr:cNvSpPr txBox="1"/>
      </xdr:nvSpPr>
      <xdr:spPr>
        <a:xfrm>
          <a:off x="5303138" y="3684750"/>
          <a:ext cx="85725" cy="19050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0</xdr:col>
      <xdr:colOff>685800</xdr:colOff>
      <xdr:row>98</xdr:row>
      <xdr:rowOff>0</xdr:rowOff>
    </xdr:from>
    <xdr:ext cx="85725" cy="190500"/>
    <xdr:sp>
      <xdr:nvSpPr>
        <xdr:cNvPr id="3" name="Shape 3"/>
        <xdr:cNvSpPr txBox="1"/>
      </xdr:nvSpPr>
      <xdr:spPr>
        <a:xfrm>
          <a:off x="5303138" y="3684750"/>
          <a:ext cx="85725" cy="19050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0</xdr:col>
      <xdr:colOff>685800</xdr:colOff>
      <xdr:row>98</xdr:row>
      <xdr:rowOff>0</xdr:rowOff>
    </xdr:from>
    <xdr:ext cx="85725" cy="190500"/>
    <xdr:sp>
      <xdr:nvSpPr>
        <xdr:cNvPr id="3" name="Shape 3"/>
        <xdr:cNvSpPr txBox="1"/>
      </xdr:nvSpPr>
      <xdr:spPr>
        <a:xfrm>
          <a:off x="5303138" y="3684750"/>
          <a:ext cx="85725" cy="19050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0</xdr:col>
      <xdr:colOff>685800</xdr:colOff>
      <xdr:row>98</xdr:row>
      <xdr:rowOff>0</xdr:rowOff>
    </xdr:from>
    <xdr:ext cx="85725" cy="190500"/>
    <xdr:sp>
      <xdr:nvSpPr>
        <xdr:cNvPr id="3" name="Shape 3"/>
        <xdr:cNvSpPr txBox="1"/>
      </xdr:nvSpPr>
      <xdr:spPr>
        <a:xfrm>
          <a:off x="5303138" y="3684750"/>
          <a:ext cx="85725" cy="19050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0</xdr:col>
      <xdr:colOff>685800</xdr:colOff>
      <xdr:row>98</xdr:row>
      <xdr:rowOff>0</xdr:rowOff>
    </xdr:from>
    <xdr:ext cx="85725" cy="190500"/>
    <xdr:sp>
      <xdr:nvSpPr>
        <xdr:cNvPr id="3" name="Shape 3"/>
        <xdr:cNvSpPr txBox="1"/>
      </xdr:nvSpPr>
      <xdr:spPr>
        <a:xfrm>
          <a:off x="5303138" y="3684750"/>
          <a:ext cx="85725" cy="19050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0</xdr:col>
      <xdr:colOff>685800</xdr:colOff>
      <xdr:row>98</xdr:row>
      <xdr:rowOff>0</xdr:rowOff>
    </xdr:from>
    <xdr:ext cx="85725" cy="190500"/>
    <xdr:sp>
      <xdr:nvSpPr>
        <xdr:cNvPr id="3" name="Shape 3"/>
        <xdr:cNvSpPr txBox="1"/>
      </xdr:nvSpPr>
      <xdr:spPr>
        <a:xfrm>
          <a:off x="5303138" y="3684750"/>
          <a:ext cx="85725" cy="19050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4</xdr:col>
      <xdr:colOff>438150</xdr:colOff>
      <xdr:row>98</xdr:row>
      <xdr:rowOff>0</xdr:rowOff>
    </xdr:from>
    <xdr:ext cx="76200" cy="190500"/>
    <xdr:sp>
      <xdr:nvSpPr>
        <xdr:cNvPr id="6" name="Shape 6"/>
        <xdr:cNvSpPr txBox="1"/>
      </xdr:nvSpPr>
      <xdr:spPr>
        <a:xfrm>
          <a:off x="5312663" y="3684750"/>
          <a:ext cx="66675" cy="19050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4</xdr:col>
      <xdr:colOff>438150</xdr:colOff>
      <xdr:row>98</xdr:row>
      <xdr:rowOff>0</xdr:rowOff>
    </xdr:from>
    <xdr:ext cx="76200" cy="190500"/>
    <xdr:sp>
      <xdr:nvSpPr>
        <xdr:cNvPr id="6" name="Shape 6"/>
        <xdr:cNvSpPr txBox="1"/>
      </xdr:nvSpPr>
      <xdr:spPr>
        <a:xfrm>
          <a:off x="5312663" y="3684750"/>
          <a:ext cx="66675" cy="19050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FF00"/>
    <pageSetUpPr/>
  </sheetPr>
  <sheetViews>
    <sheetView showGridLines="0" workbookViewId="0"/>
  </sheetViews>
  <sheetFormatPr customHeight="1" defaultColWidth="12.63" defaultRowHeight="15.0"/>
  <cols>
    <col customWidth="1" min="1" max="1" width="13.5"/>
    <col customWidth="1" min="2" max="2" width="11.75"/>
    <col customWidth="1" min="3" max="7" width="11.5"/>
    <col customWidth="1" min="8" max="8" width="11.25"/>
    <col customWidth="1" min="9" max="10" width="11.5"/>
    <col customWidth="1" min="11" max="11" width="7.0"/>
    <col customWidth="1" min="12" max="12" width="9.88"/>
    <col customWidth="1" min="13" max="13" width="7.0"/>
    <col customWidth="1" min="14" max="33" width="5.0"/>
  </cols>
  <sheetData>
    <row r="1" ht="15.0" customHeight="1">
      <c r="A1" s="1"/>
      <c r="B1" s="1"/>
      <c r="C1" s="1"/>
      <c r="D1" s="1"/>
      <c r="E1" s="1"/>
      <c r="F1" s="1"/>
      <c r="G1" s="1"/>
      <c r="H1" s="1"/>
      <c r="I1" s="1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</row>
    <row r="2" ht="12.75" customHeight="1">
      <c r="A2" s="3" t="s">
        <v>0</v>
      </c>
      <c r="J2" s="4"/>
      <c r="K2" s="5"/>
      <c r="L2" s="5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</row>
    <row r="3" ht="15.75" customHeight="1">
      <c r="A3" s="6" t="s">
        <v>1</v>
      </c>
      <c r="J3" s="4"/>
      <c r="K3" s="5"/>
      <c r="L3" s="5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</row>
    <row r="4" ht="6.75" customHeight="1">
      <c r="A4" s="7"/>
      <c r="B4" s="7"/>
      <c r="C4" s="7"/>
      <c r="D4" s="7"/>
      <c r="E4" s="7"/>
      <c r="F4" s="1"/>
      <c r="G4" s="7"/>
      <c r="H4" s="7"/>
      <c r="I4" s="7"/>
      <c r="J4" s="5"/>
      <c r="K4" s="5"/>
      <c r="L4" s="5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</row>
    <row r="5" ht="12.75" customHeight="1">
      <c r="A5" s="7"/>
      <c r="B5" s="7"/>
      <c r="C5" s="7"/>
      <c r="D5" s="7"/>
      <c r="E5" s="7"/>
      <c r="F5" s="1"/>
      <c r="G5" s="7"/>
      <c r="H5" s="7"/>
      <c r="I5" s="7"/>
      <c r="J5" s="5"/>
      <c r="K5" s="5"/>
      <c r="L5" s="5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</row>
    <row r="6" ht="12.75" customHeight="1">
      <c r="A6" s="8" t="s">
        <v>2</v>
      </c>
      <c r="B6" s="9">
        <v>2018.0</v>
      </c>
      <c r="C6" s="9">
        <v>2019.0</v>
      </c>
      <c r="D6" s="9">
        <v>2020.0</v>
      </c>
      <c r="E6" s="9">
        <v>2021.0</v>
      </c>
      <c r="F6" s="9">
        <v>2022.0</v>
      </c>
      <c r="G6" s="10">
        <v>2023.0</v>
      </c>
      <c r="H6" s="8">
        <v>2024.0</v>
      </c>
      <c r="I6" s="11"/>
      <c r="J6" s="11"/>
      <c r="K6" s="11"/>
      <c r="L6" s="12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</row>
    <row r="7" ht="12.75" customHeight="1">
      <c r="A7" s="14" t="s">
        <v>3</v>
      </c>
      <c r="B7" s="15">
        <v>0.715</v>
      </c>
      <c r="C7" s="15">
        <v>0.7722</v>
      </c>
      <c r="D7" s="15">
        <v>0.8028</v>
      </c>
      <c r="E7" s="15">
        <v>0.67</v>
      </c>
      <c r="F7" s="15">
        <v>0.7662</v>
      </c>
      <c r="G7" s="16">
        <v>0.75</v>
      </c>
      <c r="H7" s="17">
        <v>0.73</v>
      </c>
      <c r="I7" s="18"/>
      <c r="J7" s="18"/>
      <c r="K7" s="18"/>
      <c r="L7" s="19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</row>
    <row r="8" ht="15.0" customHeight="1">
      <c r="A8" s="7"/>
      <c r="B8" s="7"/>
      <c r="C8" s="20"/>
      <c r="D8" s="20" t="s">
        <v>4</v>
      </c>
      <c r="E8" s="7"/>
      <c r="F8" s="7"/>
      <c r="G8" s="7"/>
      <c r="H8" s="7"/>
      <c r="I8" s="7"/>
      <c r="J8" s="5"/>
      <c r="K8" s="5"/>
      <c r="L8" s="5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</row>
    <row r="9" ht="15.0" customHeight="1">
      <c r="A9" s="7"/>
      <c r="B9" s="7"/>
      <c r="C9" s="7"/>
      <c r="D9" s="7"/>
      <c r="E9" s="7"/>
      <c r="F9" s="7"/>
      <c r="G9" s="7"/>
      <c r="H9" s="7"/>
      <c r="I9" s="7"/>
      <c r="J9" s="5"/>
      <c r="K9" s="5"/>
      <c r="L9" s="5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</row>
    <row r="10" ht="12.75" customHeight="1">
      <c r="A10" s="21" t="s">
        <v>5</v>
      </c>
      <c r="J10" s="5"/>
      <c r="K10" s="5"/>
      <c r="L10" s="5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</row>
    <row r="11" ht="12.0" customHeight="1">
      <c r="A11" s="22"/>
      <c r="H11" s="22"/>
      <c r="I11" s="7"/>
      <c r="J11" s="5"/>
      <c r="K11" s="5"/>
      <c r="L11" s="5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</row>
    <row r="12" ht="12.75" customHeight="1">
      <c r="A12" s="23"/>
      <c r="B12" s="24" t="s">
        <v>6</v>
      </c>
      <c r="C12" s="25"/>
      <c r="D12" s="26"/>
      <c r="E12" s="24" t="s">
        <v>7</v>
      </c>
      <c r="F12" s="25"/>
      <c r="G12" s="26"/>
      <c r="H12" s="27" t="s">
        <v>8</v>
      </c>
      <c r="I12" s="11" t="s">
        <v>9</v>
      </c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</row>
    <row r="13" ht="12.75" customHeight="1">
      <c r="A13" s="28"/>
      <c r="B13" s="29" t="s">
        <v>10</v>
      </c>
      <c r="C13" s="30" t="s">
        <v>11</v>
      </c>
      <c r="D13" s="31" t="s">
        <v>12</v>
      </c>
      <c r="E13" s="32" t="s">
        <v>10</v>
      </c>
      <c r="F13" s="30" t="s">
        <v>11</v>
      </c>
      <c r="G13" s="31" t="s">
        <v>12</v>
      </c>
      <c r="H13" s="33" t="s">
        <v>13</v>
      </c>
      <c r="I13" s="23" t="s">
        <v>14</v>
      </c>
      <c r="J13" s="23" t="s">
        <v>15</v>
      </c>
      <c r="K13" s="13"/>
      <c r="L13" s="13"/>
      <c r="M13" s="13"/>
      <c r="N13" s="13"/>
      <c r="O13" s="13"/>
      <c r="P13" s="13"/>
      <c r="Q13" s="13"/>
      <c r="R13" s="13"/>
      <c r="S13" s="13"/>
      <c r="T13" s="34"/>
      <c r="U13" s="13"/>
      <c r="V13" s="13"/>
      <c r="W13" s="13"/>
      <c r="X13" s="34"/>
      <c r="Y13" s="13"/>
      <c r="Z13" s="13"/>
      <c r="AA13" s="13"/>
      <c r="AB13" s="13"/>
      <c r="AC13" s="13"/>
      <c r="AD13" s="13"/>
      <c r="AE13" s="13"/>
      <c r="AF13" s="13"/>
      <c r="AG13" s="13"/>
    </row>
    <row r="14" ht="12.75" customHeight="1">
      <c r="A14" s="35">
        <v>2018.0</v>
      </c>
      <c r="B14" s="36">
        <v>0.6</v>
      </c>
      <c r="C14" s="37">
        <v>0.8691</v>
      </c>
      <c r="D14" s="38">
        <v>-0.014</v>
      </c>
      <c r="E14" s="36">
        <v>0.6</v>
      </c>
      <c r="F14" s="37">
        <v>0.8543</v>
      </c>
      <c r="G14" s="38">
        <v>-0.025</v>
      </c>
      <c r="H14" s="39" t="s">
        <v>16</v>
      </c>
      <c r="I14" s="40">
        <v>0.7593</v>
      </c>
      <c r="J14" s="40">
        <v>0.7154</v>
      </c>
      <c r="K14" s="2"/>
      <c r="L14" s="2"/>
      <c r="M14" s="2"/>
      <c r="N14" s="2"/>
      <c r="O14" s="2"/>
      <c r="P14" s="2"/>
      <c r="Q14" s="2"/>
      <c r="R14" s="2"/>
      <c r="S14" s="2"/>
      <c r="T14" s="41"/>
      <c r="U14" s="5"/>
      <c r="V14" s="2"/>
      <c r="W14" s="2"/>
      <c r="X14" s="41"/>
      <c r="Y14" s="5"/>
      <c r="Z14" s="2"/>
      <c r="AA14" s="2"/>
      <c r="AB14" s="2"/>
      <c r="AC14" s="2"/>
      <c r="AD14" s="2"/>
      <c r="AE14" s="2"/>
      <c r="AF14" s="2"/>
      <c r="AG14" s="2"/>
    </row>
    <row r="15" ht="12.75" customHeight="1">
      <c r="A15" s="35">
        <v>2019.0</v>
      </c>
      <c r="B15" s="42">
        <v>0.6</v>
      </c>
      <c r="C15" s="43">
        <v>0.8552</v>
      </c>
      <c r="D15" s="44">
        <f t="shared" ref="D15:D20" si="1">(C15-C14)/C14</f>
        <v>-0.01599355655</v>
      </c>
      <c r="E15" s="42">
        <v>0.6</v>
      </c>
      <c r="F15" s="43">
        <v>0.8223</v>
      </c>
      <c r="G15" s="44">
        <f t="shared" ref="G15:G20" si="2">(F15-F14)/F14</f>
        <v>-0.0374575676</v>
      </c>
      <c r="H15" s="39" t="s">
        <v>16</v>
      </c>
      <c r="I15" s="40">
        <v>0.7365</v>
      </c>
      <c r="J15" s="40">
        <v>0.6923</v>
      </c>
      <c r="K15" s="2"/>
      <c r="L15" s="2"/>
      <c r="M15" s="2"/>
      <c r="N15" s="2"/>
      <c r="O15" s="2"/>
      <c r="P15" s="2"/>
      <c r="Q15" s="2"/>
      <c r="R15" s="2"/>
      <c r="S15" s="2"/>
      <c r="T15" s="45"/>
      <c r="U15" s="46"/>
      <c r="V15" s="2"/>
      <c r="W15" s="2"/>
      <c r="X15" s="45"/>
      <c r="Y15" s="46"/>
      <c r="Z15" s="2"/>
      <c r="AA15" s="2"/>
      <c r="AB15" s="2"/>
      <c r="AC15" s="2"/>
      <c r="AD15" s="2"/>
      <c r="AE15" s="2"/>
      <c r="AF15" s="2"/>
      <c r="AG15" s="2"/>
    </row>
    <row r="16" ht="12.75" customHeight="1">
      <c r="A16" s="35">
        <v>2020.0</v>
      </c>
      <c r="B16" s="42">
        <v>0.6</v>
      </c>
      <c r="C16" s="43">
        <v>0.8516</v>
      </c>
      <c r="D16" s="44">
        <f t="shared" si="1"/>
        <v>-0.004209541628</v>
      </c>
      <c r="E16" s="42">
        <v>0.6</v>
      </c>
      <c r="F16" s="43">
        <v>0.8343</v>
      </c>
      <c r="G16" s="44">
        <f t="shared" si="2"/>
        <v>0.01459321416</v>
      </c>
      <c r="H16" s="39" t="s">
        <v>16</v>
      </c>
      <c r="I16" s="40">
        <v>0.7374</v>
      </c>
      <c r="J16" s="40">
        <v>0.708</v>
      </c>
      <c r="K16" s="2"/>
      <c r="L16" s="2"/>
      <c r="M16" s="2"/>
      <c r="N16" s="2"/>
      <c r="O16" s="2"/>
      <c r="P16" s="2"/>
      <c r="Q16" s="2"/>
      <c r="R16" s="2"/>
      <c r="S16" s="2"/>
      <c r="T16" s="45"/>
      <c r="U16" s="46"/>
      <c r="V16" s="2"/>
      <c r="W16" s="2"/>
      <c r="X16" s="45"/>
      <c r="Y16" s="46"/>
      <c r="Z16" s="2"/>
      <c r="AA16" s="2"/>
      <c r="AB16" s="2"/>
      <c r="AC16" s="2"/>
      <c r="AD16" s="2"/>
      <c r="AE16" s="2"/>
      <c r="AF16" s="2"/>
      <c r="AG16" s="2"/>
    </row>
    <row r="17" ht="12.75" customHeight="1">
      <c r="A17" s="35">
        <v>2021.0</v>
      </c>
      <c r="B17" s="42">
        <v>0.6</v>
      </c>
      <c r="C17" s="43">
        <v>0.5038</v>
      </c>
      <c r="D17" s="44">
        <f t="shared" si="1"/>
        <v>-0.4084077031</v>
      </c>
      <c r="E17" s="42">
        <v>0.6</v>
      </c>
      <c r="F17" s="43">
        <v>0.4954</v>
      </c>
      <c r="G17" s="44">
        <f t="shared" si="2"/>
        <v>-0.4062087978</v>
      </c>
      <c r="H17" s="39" t="s">
        <v>17</v>
      </c>
      <c r="I17" s="47">
        <v>0.487</v>
      </c>
      <c r="J17" s="47">
        <v>0.467</v>
      </c>
      <c r="K17" s="2"/>
      <c r="L17" s="2"/>
      <c r="M17" s="2"/>
      <c r="N17" s="2"/>
      <c r="O17" s="2"/>
      <c r="P17" s="2"/>
      <c r="Q17" s="2"/>
      <c r="R17" s="2"/>
      <c r="S17" s="2"/>
      <c r="T17" s="45"/>
      <c r="U17" s="46"/>
      <c r="V17" s="2"/>
      <c r="W17" s="2"/>
      <c r="X17" s="45"/>
      <c r="Y17" s="46"/>
      <c r="Z17" s="2"/>
      <c r="AA17" s="2"/>
      <c r="AB17" s="2"/>
      <c r="AC17" s="2"/>
      <c r="AD17" s="2"/>
      <c r="AE17" s="2"/>
      <c r="AF17" s="2"/>
      <c r="AG17" s="2"/>
    </row>
    <row r="18" ht="12.75" customHeight="1">
      <c r="A18" s="35">
        <v>2022.0</v>
      </c>
      <c r="B18" s="42">
        <v>0.6</v>
      </c>
      <c r="C18" s="43">
        <v>0.6801</v>
      </c>
      <c r="D18" s="44">
        <f t="shared" si="1"/>
        <v>0.3499404526</v>
      </c>
      <c r="E18" s="42">
        <v>0.6</v>
      </c>
      <c r="F18" s="43">
        <v>0.65</v>
      </c>
      <c r="G18" s="44">
        <f t="shared" si="2"/>
        <v>0.3120710537</v>
      </c>
      <c r="H18" s="39" t="s">
        <v>16</v>
      </c>
      <c r="I18" s="47">
        <v>0.5095</v>
      </c>
      <c r="J18" s="47">
        <v>0.5147</v>
      </c>
      <c r="K18" s="2"/>
      <c r="L18" s="2"/>
      <c r="M18" s="2"/>
      <c r="N18" s="2"/>
      <c r="O18" s="2"/>
      <c r="P18" s="2"/>
      <c r="Q18" s="2"/>
      <c r="R18" s="2"/>
      <c r="S18" s="2"/>
      <c r="T18" s="41"/>
      <c r="U18" s="5"/>
      <c r="V18" s="2"/>
      <c r="W18" s="2"/>
      <c r="X18" s="41"/>
      <c r="Y18" s="5"/>
      <c r="Z18" s="2"/>
      <c r="AA18" s="2"/>
      <c r="AB18" s="2"/>
      <c r="AC18" s="2"/>
      <c r="AD18" s="2"/>
      <c r="AE18" s="2"/>
      <c r="AF18" s="2"/>
      <c r="AG18" s="2"/>
    </row>
    <row r="19" ht="12.75" customHeight="1">
      <c r="A19" s="35">
        <v>2023.0</v>
      </c>
      <c r="B19" s="42">
        <v>0.6</v>
      </c>
      <c r="C19" s="43">
        <v>0.6025</v>
      </c>
      <c r="D19" s="44">
        <f t="shared" si="1"/>
        <v>-0.1141008675</v>
      </c>
      <c r="E19" s="42">
        <v>0.6</v>
      </c>
      <c r="F19" s="43">
        <v>0.5628</v>
      </c>
      <c r="G19" s="44">
        <f t="shared" si="2"/>
        <v>-0.1341538462</v>
      </c>
      <c r="H19" s="39" t="s">
        <v>17</v>
      </c>
      <c r="I19" s="47">
        <v>0.4698</v>
      </c>
      <c r="J19" s="47">
        <v>0.4538</v>
      </c>
      <c r="K19" s="2"/>
      <c r="L19" s="2"/>
      <c r="M19" s="2"/>
      <c r="N19" s="2"/>
      <c r="O19" s="2"/>
      <c r="P19" s="2"/>
      <c r="Q19" s="2"/>
      <c r="R19" s="2"/>
      <c r="S19" s="2"/>
      <c r="T19" s="41"/>
      <c r="U19" s="5"/>
      <c r="V19" s="2"/>
      <c r="W19" s="2"/>
      <c r="X19" s="41"/>
      <c r="Y19" s="5"/>
      <c r="Z19" s="2"/>
      <c r="AA19" s="2"/>
      <c r="AB19" s="2"/>
      <c r="AC19" s="2"/>
      <c r="AD19" s="2"/>
      <c r="AE19" s="2"/>
      <c r="AF19" s="2"/>
      <c r="AG19" s="2"/>
    </row>
    <row r="20" ht="12.75" customHeight="1">
      <c r="A20" s="48">
        <v>2024.0</v>
      </c>
      <c r="B20" s="49">
        <v>0.6</v>
      </c>
      <c r="C20" s="50">
        <v>0.7185</v>
      </c>
      <c r="D20" s="51">
        <f t="shared" si="1"/>
        <v>0.1925311203</v>
      </c>
      <c r="E20" s="49">
        <v>0.6</v>
      </c>
      <c r="F20" s="50">
        <v>0.6969</v>
      </c>
      <c r="G20" s="51">
        <f t="shared" si="2"/>
        <v>0.2382729211</v>
      </c>
      <c r="H20" s="52" t="s">
        <v>18</v>
      </c>
      <c r="I20" s="53">
        <v>0.458</v>
      </c>
      <c r="J20" s="53">
        <v>0.4205</v>
      </c>
      <c r="K20" s="2"/>
      <c r="L20" s="2"/>
      <c r="M20" s="2"/>
      <c r="N20" s="2"/>
      <c r="O20" s="2"/>
      <c r="P20" s="2"/>
      <c r="Q20" s="2"/>
      <c r="R20" s="2"/>
      <c r="S20" s="2"/>
      <c r="T20" s="45"/>
      <c r="U20" s="46"/>
      <c r="V20" s="2"/>
      <c r="W20" s="2"/>
      <c r="X20" s="45"/>
      <c r="Y20" s="46"/>
      <c r="Z20" s="2"/>
      <c r="AA20" s="2"/>
      <c r="AB20" s="2"/>
      <c r="AC20" s="2"/>
      <c r="AD20" s="2"/>
      <c r="AE20" s="2"/>
      <c r="AF20" s="2"/>
      <c r="AG20" s="2"/>
    </row>
    <row r="21" ht="12.75" customHeight="1">
      <c r="A21" s="7"/>
      <c r="B21" s="7"/>
      <c r="C21" s="7"/>
      <c r="D21" s="7"/>
      <c r="E21" s="7"/>
      <c r="F21" s="7"/>
      <c r="G21" s="7"/>
      <c r="H21" s="7"/>
      <c r="I21" s="1"/>
      <c r="J21" s="2"/>
      <c r="K21" s="2"/>
      <c r="L21" s="2"/>
      <c r="M21" s="2"/>
      <c r="N21" s="2"/>
      <c r="O21" s="2"/>
      <c r="P21" s="2"/>
      <c r="Q21" s="2"/>
      <c r="R21" s="2"/>
      <c r="S21" s="2"/>
      <c r="T21" s="45"/>
      <c r="U21" s="46"/>
      <c r="V21" s="2"/>
      <c r="W21" s="2"/>
      <c r="X21" s="45"/>
      <c r="Y21" s="46"/>
      <c r="Z21" s="2"/>
      <c r="AA21" s="2"/>
      <c r="AB21" s="2"/>
      <c r="AC21" s="2"/>
      <c r="AD21" s="2"/>
      <c r="AE21" s="2"/>
      <c r="AF21" s="2"/>
      <c r="AG21" s="2"/>
    </row>
    <row r="22" ht="12.75" customHeight="1">
      <c r="A22" s="7"/>
      <c r="B22" s="7"/>
      <c r="C22" s="7"/>
      <c r="D22" s="7"/>
      <c r="E22" s="7"/>
      <c r="F22" s="7"/>
      <c r="G22" s="7"/>
      <c r="H22" s="7"/>
      <c r="I22" s="1"/>
      <c r="J22" s="2"/>
      <c r="K22" s="2"/>
      <c r="L22" s="2"/>
      <c r="M22" s="2"/>
      <c r="N22" s="2"/>
      <c r="O22" s="2"/>
      <c r="P22" s="2"/>
      <c r="Q22" s="2"/>
      <c r="R22" s="2"/>
      <c r="S22" s="2"/>
      <c r="T22" s="45"/>
      <c r="U22" s="46"/>
      <c r="V22" s="2"/>
      <c r="W22" s="2"/>
      <c r="X22" s="45"/>
      <c r="Y22" s="46"/>
      <c r="Z22" s="2"/>
      <c r="AA22" s="2"/>
      <c r="AB22" s="2"/>
      <c r="AC22" s="2"/>
      <c r="AD22" s="2"/>
      <c r="AE22" s="2"/>
      <c r="AF22" s="2"/>
      <c r="AG22" s="2"/>
    </row>
    <row r="23" ht="12.75" customHeight="1">
      <c r="A23" s="7"/>
      <c r="B23" s="7"/>
      <c r="C23" s="7"/>
      <c r="D23" s="7"/>
      <c r="E23" s="7"/>
      <c r="F23" s="7"/>
      <c r="G23" s="7"/>
      <c r="H23" s="7"/>
      <c r="I23" s="1"/>
      <c r="J23" s="2"/>
      <c r="K23" s="2"/>
      <c r="L23" s="2"/>
      <c r="M23" s="2"/>
      <c r="N23" s="2"/>
      <c r="O23" s="2"/>
      <c r="P23" s="2"/>
      <c r="Q23" s="2"/>
      <c r="R23" s="2"/>
      <c r="S23" s="2"/>
      <c r="T23" s="45"/>
      <c r="U23" s="46"/>
      <c r="V23" s="2"/>
      <c r="W23" s="2"/>
      <c r="X23" s="45"/>
      <c r="Y23" s="46"/>
      <c r="Z23" s="2"/>
      <c r="AA23" s="2"/>
      <c r="AB23" s="2"/>
      <c r="AC23" s="2"/>
      <c r="AD23" s="2"/>
      <c r="AE23" s="2"/>
      <c r="AF23" s="2"/>
      <c r="AG23" s="2"/>
    </row>
    <row r="24" ht="12.75" customHeight="1">
      <c r="A24" s="7"/>
      <c r="B24" s="7"/>
      <c r="C24" s="7"/>
      <c r="D24" s="7"/>
      <c r="E24" s="7"/>
      <c r="F24" s="7"/>
      <c r="G24" s="7"/>
      <c r="H24" s="7"/>
      <c r="I24" s="1"/>
      <c r="J24" s="2"/>
      <c r="K24" s="2"/>
      <c r="L24" s="2"/>
      <c r="M24" s="2"/>
      <c r="N24" s="2"/>
      <c r="O24" s="2"/>
      <c r="P24" s="2"/>
      <c r="Q24" s="2"/>
      <c r="R24" s="2"/>
      <c r="S24" s="2"/>
      <c r="T24" s="45"/>
      <c r="U24" s="46"/>
      <c r="V24" s="2"/>
      <c r="W24" s="2"/>
      <c r="X24" s="45"/>
      <c r="Y24" s="46"/>
      <c r="Z24" s="2"/>
      <c r="AA24" s="2"/>
      <c r="AB24" s="2"/>
      <c r="AC24" s="2"/>
      <c r="AD24" s="2"/>
      <c r="AE24" s="2"/>
      <c r="AF24" s="2"/>
      <c r="AG24" s="2"/>
    </row>
    <row r="25" ht="12.75" customHeight="1">
      <c r="A25" s="7"/>
      <c r="B25" s="7"/>
      <c r="C25" s="7"/>
      <c r="D25" s="7"/>
      <c r="E25" s="7"/>
      <c r="F25" s="7"/>
      <c r="G25" s="7"/>
      <c r="H25" s="7"/>
      <c r="I25" s="1"/>
      <c r="J25" s="2"/>
      <c r="K25" s="2"/>
      <c r="L25" s="2"/>
      <c r="M25" s="2"/>
      <c r="N25" s="2"/>
      <c r="O25" s="2"/>
      <c r="P25" s="2"/>
      <c r="Q25" s="2"/>
      <c r="R25" s="2"/>
      <c r="S25" s="2"/>
      <c r="T25" s="45"/>
      <c r="U25" s="46"/>
      <c r="V25" s="2"/>
      <c r="W25" s="2"/>
      <c r="X25" s="45"/>
      <c r="Y25" s="46"/>
      <c r="Z25" s="2"/>
      <c r="AA25" s="2"/>
      <c r="AB25" s="2"/>
      <c r="AC25" s="2"/>
      <c r="AD25" s="2"/>
      <c r="AE25" s="2"/>
      <c r="AF25" s="2"/>
      <c r="AG25" s="2"/>
    </row>
    <row r="26" ht="12.75" customHeight="1">
      <c r="A26" s="7"/>
      <c r="B26" s="7"/>
      <c r="C26" s="7"/>
      <c r="D26" s="7"/>
      <c r="E26" s="7"/>
      <c r="F26" s="7"/>
      <c r="G26" s="7"/>
      <c r="H26" s="7"/>
      <c r="I26" s="7"/>
      <c r="J26" s="5"/>
      <c r="K26" s="2"/>
      <c r="L26" s="46"/>
      <c r="M26" s="46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</row>
    <row r="27" ht="12.75" customHeight="1">
      <c r="A27" s="7"/>
      <c r="B27" s="7"/>
      <c r="C27" s="7"/>
      <c r="D27" s="7"/>
      <c r="E27" s="7"/>
      <c r="F27" s="7"/>
      <c r="G27" s="7"/>
      <c r="H27" s="7"/>
      <c r="I27" s="7"/>
      <c r="J27" s="5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</row>
    <row r="28" ht="12.75" customHeight="1">
      <c r="A28" s="7"/>
      <c r="B28" s="7"/>
      <c r="C28" s="7"/>
      <c r="D28" s="7"/>
      <c r="E28" s="7"/>
      <c r="F28" s="7"/>
      <c r="G28" s="7"/>
      <c r="H28" s="7"/>
      <c r="I28" s="7"/>
      <c r="J28" s="5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54"/>
      <c r="X28" s="2"/>
      <c r="Y28" s="2"/>
      <c r="Z28" s="2"/>
      <c r="AA28" s="2"/>
      <c r="AB28" s="2"/>
      <c r="AC28" s="2"/>
      <c r="AD28" s="2"/>
      <c r="AE28" s="2"/>
      <c r="AF28" s="2"/>
      <c r="AG28" s="2"/>
    </row>
    <row r="29" ht="12.75" customHeight="1">
      <c r="A29" s="7"/>
      <c r="B29" s="7"/>
      <c r="C29" s="7"/>
      <c r="D29" s="7"/>
      <c r="E29" s="7"/>
      <c r="F29" s="7"/>
      <c r="G29" s="7"/>
      <c r="H29" s="7"/>
      <c r="I29" s="7"/>
      <c r="J29" s="5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54"/>
      <c r="X29" s="2"/>
      <c r="Y29" s="2"/>
      <c r="Z29" s="2"/>
      <c r="AA29" s="2"/>
      <c r="AB29" s="2"/>
      <c r="AC29" s="2"/>
      <c r="AD29" s="2"/>
      <c r="AE29" s="2"/>
      <c r="AF29" s="2"/>
      <c r="AG29" s="2"/>
    </row>
    <row r="30" ht="12.75" customHeight="1">
      <c r="A30" s="7"/>
      <c r="B30" s="7"/>
      <c r="C30" s="7"/>
      <c r="D30" s="7"/>
      <c r="E30" s="7"/>
      <c r="F30" s="7"/>
      <c r="G30" s="7"/>
      <c r="H30" s="7"/>
      <c r="I30" s="7"/>
      <c r="J30" s="5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54"/>
      <c r="X30" s="2"/>
      <c r="Y30" s="2"/>
      <c r="Z30" s="2"/>
      <c r="AA30" s="2"/>
      <c r="AB30" s="2"/>
      <c r="AC30" s="2"/>
      <c r="AD30" s="2"/>
      <c r="AE30" s="2"/>
      <c r="AF30" s="2"/>
      <c r="AG30" s="2"/>
    </row>
    <row r="31" ht="12.75" customHeight="1">
      <c r="A31" s="7"/>
      <c r="B31" s="7"/>
      <c r="C31" s="7"/>
      <c r="D31" s="7"/>
      <c r="E31" s="7"/>
      <c r="F31" s="7"/>
      <c r="G31" s="7"/>
      <c r="H31" s="7"/>
      <c r="I31" s="7"/>
      <c r="J31" s="5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54"/>
      <c r="X31" s="2"/>
      <c r="Y31" s="2"/>
      <c r="Z31" s="2"/>
      <c r="AA31" s="2"/>
      <c r="AB31" s="2"/>
      <c r="AC31" s="2"/>
      <c r="AD31" s="2"/>
      <c r="AE31" s="2"/>
      <c r="AF31" s="2"/>
      <c r="AG31" s="2"/>
    </row>
    <row r="32" ht="12.75" customHeight="1">
      <c r="A32" s="7"/>
      <c r="B32" s="7"/>
      <c r="C32" s="7"/>
      <c r="D32" s="7"/>
      <c r="E32" s="7"/>
      <c r="F32" s="7"/>
      <c r="G32" s="7"/>
      <c r="H32" s="7"/>
      <c r="I32" s="7"/>
      <c r="J32" s="5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54"/>
      <c r="X32" s="2"/>
      <c r="Y32" s="2"/>
      <c r="Z32" s="2"/>
      <c r="AA32" s="2"/>
      <c r="AB32" s="2"/>
      <c r="AC32" s="2"/>
      <c r="AD32" s="2"/>
      <c r="AE32" s="2"/>
      <c r="AF32" s="2"/>
      <c r="AG32" s="2"/>
    </row>
    <row r="33" ht="12.75" customHeight="1">
      <c r="A33" s="7"/>
      <c r="B33" s="7"/>
      <c r="C33" s="7"/>
      <c r="D33" s="7"/>
      <c r="E33" s="7"/>
      <c r="F33" s="7"/>
      <c r="G33" s="7"/>
      <c r="H33" s="7"/>
      <c r="I33" s="7"/>
      <c r="J33" s="5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54"/>
      <c r="X33" s="2"/>
      <c r="Y33" s="2"/>
      <c r="Z33" s="2"/>
      <c r="AA33" s="2"/>
      <c r="AB33" s="2"/>
      <c r="AC33" s="2"/>
      <c r="AD33" s="2"/>
      <c r="AE33" s="2"/>
      <c r="AF33" s="2"/>
      <c r="AG33" s="2"/>
    </row>
    <row r="34" ht="12.75" customHeight="1">
      <c r="A34" s="7"/>
      <c r="B34" s="7"/>
      <c r="C34" s="7"/>
      <c r="D34" s="7"/>
      <c r="E34" s="7"/>
      <c r="F34" s="7"/>
      <c r="G34" s="7"/>
      <c r="H34" s="7"/>
      <c r="I34" s="7"/>
      <c r="J34" s="5"/>
      <c r="K34" s="2"/>
      <c r="L34" s="2"/>
      <c r="M34" s="2"/>
      <c r="N34" s="2"/>
      <c r="O34" s="2"/>
      <c r="P34" s="2"/>
      <c r="Q34" s="2"/>
      <c r="R34" s="2"/>
      <c r="S34" s="5"/>
      <c r="T34" s="5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</row>
    <row r="35" ht="12.75" customHeight="1">
      <c r="A35" s="7"/>
      <c r="B35" s="7"/>
      <c r="C35" s="7"/>
      <c r="D35" s="7"/>
      <c r="E35" s="7"/>
      <c r="F35" s="7"/>
      <c r="G35" s="7"/>
      <c r="H35" s="7"/>
      <c r="I35" s="7"/>
      <c r="J35" s="5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</row>
    <row r="36" ht="12.75" customHeight="1">
      <c r="A36" s="7"/>
      <c r="B36" s="7"/>
      <c r="C36" s="7"/>
      <c r="D36" s="7"/>
      <c r="E36" s="7"/>
      <c r="F36" s="7"/>
      <c r="G36" s="7"/>
      <c r="H36" s="7"/>
      <c r="I36" s="7"/>
      <c r="J36" s="5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</row>
    <row r="37" ht="12.75" customHeight="1">
      <c r="A37" s="7"/>
      <c r="B37" s="7"/>
      <c r="C37" s="7"/>
      <c r="D37" s="7"/>
      <c r="E37" s="7"/>
      <c r="F37" s="7"/>
      <c r="G37" s="7"/>
      <c r="H37" s="7"/>
      <c r="I37" s="7"/>
      <c r="J37" s="5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</row>
    <row r="38" ht="12.75" customHeight="1">
      <c r="A38" s="7"/>
      <c r="B38" s="7"/>
      <c r="C38" s="7"/>
      <c r="D38" s="7"/>
      <c r="E38" s="7"/>
      <c r="F38" s="7"/>
      <c r="G38" s="7"/>
      <c r="H38" s="7"/>
      <c r="I38" s="1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</row>
    <row r="39" ht="12.75" customHeight="1">
      <c r="A39" s="7"/>
      <c r="B39" s="7"/>
      <c r="C39" s="7"/>
      <c r="D39" s="7"/>
      <c r="E39" s="7"/>
      <c r="F39" s="7"/>
      <c r="G39" s="7"/>
      <c r="H39" s="7"/>
      <c r="I39" s="1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</row>
    <row r="40" ht="12.75" customHeight="1">
      <c r="A40" s="7"/>
      <c r="B40" s="7"/>
      <c r="C40" s="7"/>
      <c r="D40" s="7"/>
      <c r="E40" s="7"/>
      <c r="F40" s="7"/>
      <c r="G40" s="7"/>
      <c r="H40" s="7"/>
      <c r="I40" s="1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</row>
    <row r="41" ht="12.75" customHeight="1">
      <c r="A41" s="7"/>
      <c r="B41" s="7"/>
      <c r="C41" s="7"/>
      <c r="D41" s="7"/>
      <c r="E41" s="7"/>
      <c r="F41" s="7"/>
      <c r="G41" s="7"/>
      <c r="H41" s="7"/>
      <c r="I41" s="1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</row>
    <row r="42" ht="12.75" customHeight="1">
      <c r="A42" s="7"/>
      <c r="B42" s="7"/>
      <c r="C42" s="7"/>
      <c r="D42" s="7"/>
      <c r="E42" s="7"/>
      <c r="F42" s="7"/>
      <c r="G42" s="7"/>
      <c r="H42" s="7"/>
      <c r="I42" s="1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</row>
    <row r="43" ht="12.75" customHeight="1">
      <c r="A43" s="7"/>
      <c r="B43" s="7"/>
      <c r="C43" s="7"/>
      <c r="D43" s="7"/>
      <c r="E43" s="7"/>
      <c r="F43" s="7"/>
      <c r="G43" s="7"/>
      <c r="H43" s="7"/>
      <c r="I43" s="1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</row>
    <row r="44" ht="12.75" customHeight="1">
      <c r="A44" s="7"/>
      <c r="B44" s="7"/>
      <c r="C44" s="7"/>
      <c r="D44" s="7"/>
      <c r="E44" s="7"/>
      <c r="F44" s="7"/>
      <c r="G44" s="7"/>
      <c r="H44" s="7"/>
      <c r="I44" s="1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</row>
    <row r="45" ht="12.75" customHeight="1">
      <c r="A45" s="7"/>
      <c r="B45" s="7"/>
      <c r="C45" s="7"/>
      <c r="D45" s="7"/>
      <c r="E45" s="7"/>
      <c r="F45" s="7"/>
      <c r="G45" s="7"/>
      <c r="H45" s="7"/>
      <c r="I45" s="7"/>
      <c r="J45" s="5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</row>
    <row r="46" ht="12.75" customHeight="1">
      <c r="A46" s="7"/>
      <c r="B46" s="7"/>
      <c r="C46" s="7"/>
      <c r="D46" s="7"/>
      <c r="E46" s="7"/>
      <c r="F46" s="7"/>
      <c r="G46" s="7"/>
      <c r="H46" s="7"/>
      <c r="I46" s="7"/>
      <c r="J46" s="5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</row>
    <row r="47" ht="12.75" customHeight="1">
      <c r="A47" s="7"/>
      <c r="B47" s="7"/>
      <c r="C47" s="7"/>
      <c r="D47" s="7"/>
      <c r="E47" s="7"/>
      <c r="F47" s="7"/>
      <c r="G47" s="7"/>
      <c r="H47" s="7"/>
      <c r="I47" s="7"/>
      <c r="J47" s="5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</row>
    <row r="48" ht="12.75" customHeight="1">
      <c r="A48" s="7"/>
      <c r="B48" s="7"/>
      <c r="C48" s="7"/>
      <c r="D48" s="7"/>
      <c r="E48" s="7"/>
      <c r="F48" s="7"/>
      <c r="G48" s="7"/>
      <c r="H48" s="7"/>
      <c r="I48" s="7"/>
      <c r="J48" s="5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</row>
    <row r="49" ht="12.75" customHeight="1">
      <c r="A49" s="7"/>
      <c r="B49" s="7"/>
      <c r="C49" s="7"/>
      <c r="D49" s="7"/>
      <c r="E49" s="7"/>
      <c r="F49" s="7"/>
      <c r="G49" s="7"/>
      <c r="H49" s="7"/>
      <c r="I49" s="7"/>
      <c r="J49" s="5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</row>
    <row r="50" ht="12.0" customHeight="1">
      <c r="A50" s="7"/>
      <c r="B50" s="7"/>
      <c r="C50" s="7"/>
      <c r="D50" s="7"/>
      <c r="E50" s="7"/>
      <c r="F50" s="7"/>
      <c r="G50" s="7"/>
      <c r="H50" s="7"/>
      <c r="I50" s="7"/>
      <c r="J50" s="5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</row>
    <row r="51" ht="18.75" customHeight="1">
      <c r="A51" s="22" t="s">
        <v>19</v>
      </c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</row>
    <row r="52" ht="12.75" customHeight="1">
      <c r="A52" s="7"/>
      <c r="B52" s="7"/>
      <c r="C52" s="7"/>
      <c r="D52" s="7"/>
      <c r="E52" s="7"/>
      <c r="F52" s="7"/>
      <c r="G52" s="7"/>
      <c r="H52" s="7"/>
      <c r="I52" s="1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</row>
    <row r="53" ht="13.5" customHeight="1">
      <c r="A53" s="1"/>
      <c r="B53" s="55">
        <v>2019.0</v>
      </c>
      <c r="C53" s="26"/>
      <c r="D53" s="55">
        <v>2020.0</v>
      </c>
      <c r="E53" s="26"/>
      <c r="F53" s="55">
        <v>2021.0</v>
      </c>
      <c r="G53" s="26"/>
      <c r="H53" s="55">
        <v>2022.0</v>
      </c>
      <c r="I53" s="26"/>
      <c r="J53" s="55">
        <v>2023.0</v>
      </c>
      <c r="K53" s="26"/>
      <c r="L53" s="55">
        <v>2024.0</v>
      </c>
      <c r="M53" s="26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</row>
    <row r="54" ht="12.75" customHeight="1">
      <c r="A54" s="56" t="s">
        <v>20</v>
      </c>
      <c r="B54" s="57" t="s">
        <v>21</v>
      </c>
      <c r="C54" s="31" t="s">
        <v>22</v>
      </c>
      <c r="D54" s="57" t="s">
        <v>21</v>
      </c>
      <c r="E54" s="31" t="s">
        <v>22</v>
      </c>
      <c r="F54" s="57" t="s">
        <v>21</v>
      </c>
      <c r="G54" s="31" t="s">
        <v>22</v>
      </c>
      <c r="H54" s="57" t="s">
        <v>21</v>
      </c>
      <c r="I54" s="31" t="s">
        <v>22</v>
      </c>
      <c r="J54" s="57" t="s">
        <v>21</v>
      </c>
      <c r="K54" s="31" t="s">
        <v>22</v>
      </c>
      <c r="L54" s="57" t="s">
        <v>21</v>
      </c>
      <c r="M54" s="31" t="s">
        <v>22</v>
      </c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</row>
    <row r="55" ht="12.75" customHeight="1">
      <c r="A55" s="58" t="s">
        <v>23</v>
      </c>
      <c r="B55" s="59">
        <v>501.56</v>
      </c>
      <c r="C55" s="60">
        <f>B55/B65</f>
        <v>0.8551747656</v>
      </c>
      <c r="D55" s="59">
        <v>472.20000000000005</v>
      </c>
      <c r="E55" s="60">
        <f>D55/D65</f>
        <v>0.8515779982</v>
      </c>
      <c r="F55" s="59">
        <v>261.46000000000004</v>
      </c>
      <c r="G55" s="60">
        <f>F55/F65</f>
        <v>0.5037764933</v>
      </c>
      <c r="H55" s="59">
        <v>396.14</v>
      </c>
      <c r="I55" s="60">
        <f>H55/H65</f>
        <v>0.6800686695</v>
      </c>
      <c r="J55" s="59">
        <v>365.12</v>
      </c>
      <c r="K55" s="60">
        <v>0.6015156507413509</v>
      </c>
      <c r="L55" s="59">
        <v>454.1000000000001</v>
      </c>
      <c r="M55" s="60">
        <v>0.7185126582278483</v>
      </c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</row>
    <row r="56" ht="12.75" customHeight="1">
      <c r="A56" s="58" t="s">
        <v>24</v>
      </c>
      <c r="B56" s="61">
        <v>15.44</v>
      </c>
      <c r="C56" s="62">
        <f>B56/B65</f>
        <v>0.0263256607</v>
      </c>
      <c r="D56" s="61">
        <v>15.8</v>
      </c>
      <c r="E56" s="62">
        <f>D56/D65</f>
        <v>0.02849413886</v>
      </c>
      <c r="F56" s="61">
        <v>8.54</v>
      </c>
      <c r="G56" s="62">
        <f>F56/F65</f>
        <v>0.01645472062</v>
      </c>
      <c r="H56" s="61">
        <v>16.86</v>
      </c>
      <c r="I56" s="62">
        <f>H56/H65</f>
        <v>0.02894420601</v>
      </c>
      <c r="J56" s="61">
        <v>30.879999999999995</v>
      </c>
      <c r="K56" s="62">
        <v>0.050873146622734754</v>
      </c>
      <c r="L56" s="61">
        <v>40.9</v>
      </c>
      <c r="M56" s="62">
        <v>0.06471518987341772</v>
      </c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</row>
    <row r="57" ht="12.75" customHeight="1">
      <c r="A57" s="58" t="s">
        <v>25</v>
      </c>
      <c r="B57" s="61">
        <v>1.0</v>
      </c>
      <c r="C57" s="62">
        <f>B57/B65</f>
        <v>0.001705029838</v>
      </c>
      <c r="D57" s="61">
        <v>0.0</v>
      </c>
      <c r="E57" s="62">
        <f>D57/D65</f>
        <v>0</v>
      </c>
      <c r="F57" s="61">
        <v>0.0</v>
      </c>
      <c r="G57" s="62">
        <f>F57/F65</f>
        <v>0</v>
      </c>
      <c r="H57" s="61">
        <v>0.0</v>
      </c>
      <c r="I57" s="62">
        <f>H57/H65</f>
        <v>0</v>
      </c>
      <c r="J57" s="61">
        <v>0.0</v>
      </c>
      <c r="K57" s="62">
        <v>0.0</v>
      </c>
      <c r="L57" s="61">
        <v>0.0</v>
      </c>
      <c r="M57" s="62">
        <v>0.0</v>
      </c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</row>
    <row r="58" ht="12.75" customHeight="1">
      <c r="A58" s="58" t="s">
        <v>26</v>
      </c>
      <c r="B58" s="61">
        <v>0.0</v>
      </c>
      <c r="C58" s="62">
        <f>B58/B65</f>
        <v>0</v>
      </c>
      <c r="D58" s="61">
        <v>0.0</v>
      </c>
      <c r="E58" s="62">
        <f>D58/D65</f>
        <v>0</v>
      </c>
      <c r="F58" s="61">
        <v>0.0</v>
      </c>
      <c r="G58" s="62">
        <f>F58/F65</f>
        <v>0</v>
      </c>
      <c r="H58" s="61">
        <v>0.0</v>
      </c>
      <c r="I58" s="62">
        <f>H58/H65</f>
        <v>0</v>
      </c>
      <c r="J58" s="61">
        <v>0.0</v>
      </c>
      <c r="K58" s="62">
        <v>0.0</v>
      </c>
      <c r="L58" s="61">
        <v>1.0</v>
      </c>
      <c r="M58" s="62">
        <v>0.0015822784810126582</v>
      </c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</row>
    <row r="59" ht="12.75" customHeight="1">
      <c r="A59" s="58" t="s">
        <v>27</v>
      </c>
      <c r="B59" s="61">
        <v>51.0</v>
      </c>
      <c r="C59" s="62">
        <f>B59/B65</f>
        <v>0.08695652174</v>
      </c>
      <c r="D59" s="61">
        <v>44.0</v>
      </c>
      <c r="E59" s="62">
        <f>D59/D65</f>
        <v>0.07935076646</v>
      </c>
      <c r="F59" s="61">
        <v>6.0</v>
      </c>
      <c r="G59" s="62">
        <f>F59/F65</f>
        <v>0.01156069364</v>
      </c>
      <c r="H59" s="61">
        <v>20.0</v>
      </c>
      <c r="I59" s="62">
        <f>H59/H65</f>
        <v>0.03433476395</v>
      </c>
      <c r="J59" s="61">
        <v>24.0</v>
      </c>
      <c r="K59" s="62">
        <v>0.039538714991762765</v>
      </c>
      <c r="L59" s="61">
        <v>23.0</v>
      </c>
      <c r="M59" s="62">
        <v>0.03639240506329114</v>
      </c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</row>
    <row r="60" ht="12.75" customHeight="1">
      <c r="A60" s="63" t="s">
        <v>28</v>
      </c>
      <c r="B60" s="61">
        <v>10.5</v>
      </c>
      <c r="C60" s="62">
        <f>B60/B65</f>
        <v>0.0179028133</v>
      </c>
      <c r="D60" s="61">
        <v>6.5</v>
      </c>
      <c r="E60" s="62">
        <f>D60/D65</f>
        <v>0.01172227232</v>
      </c>
      <c r="F60" s="61">
        <v>16.0</v>
      </c>
      <c r="G60" s="62">
        <f>F60/F65</f>
        <v>0.03082851638</v>
      </c>
      <c r="H60" s="61">
        <v>26.5</v>
      </c>
      <c r="I60" s="62">
        <f>H60/H65</f>
        <v>0.04549356223</v>
      </c>
      <c r="J60" s="61">
        <v>19.0</v>
      </c>
      <c r="K60" s="62">
        <v>0.03130148270181219</v>
      </c>
      <c r="L60" s="61">
        <v>33.0</v>
      </c>
      <c r="M60" s="62">
        <v>0.05221518987341772</v>
      </c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</row>
    <row r="61" ht="12.75" customHeight="1">
      <c r="A61" s="58" t="s">
        <v>29</v>
      </c>
      <c r="B61" s="61">
        <v>0.0</v>
      </c>
      <c r="C61" s="62">
        <f>B61/B65</f>
        <v>0</v>
      </c>
      <c r="D61" s="61">
        <v>0.0</v>
      </c>
      <c r="E61" s="62">
        <f>D61/D65</f>
        <v>0</v>
      </c>
      <c r="F61" s="61">
        <v>0.0</v>
      </c>
      <c r="G61" s="62">
        <f>F61/F65</f>
        <v>0</v>
      </c>
      <c r="H61" s="61">
        <v>0.0</v>
      </c>
      <c r="I61" s="62">
        <f>H61/H65</f>
        <v>0</v>
      </c>
      <c r="J61" s="61">
        <v>0.0</v>
      </c>
      <c r="K61" s="62">
        <v>0.0</v>
      </c>
      <c r="L61" s="61">
        <v>0.0</v>
      </c>
      <c r="M61" s="62">
        <v>0.0</v>
      </c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</row>
    <row r="62" ht="12.75" customHeight="1">
      <c r="A62" s="58" t="s">
        <v>30</v>
      </c>
      <c r="B62" s="61">
        <v>7.0</v>
      </c>
      <c r="C62" s="62">
        <f>B62/B65</f>
        <v>0.01193520887</v>
      </c>
      <c r="D62" s="61">
        <v>16.0</v>
      </c>
      <c r="E62" s="62">
        <f>D62/D65</f>
        <v>0.02885482417</v>
      </c>
      <c r="F62" s="61">
        <v>227.0</v>
      </c>
      <c r="G62" s="62">
        <f>F62/F65</f>
        <v>0.4373795761</v>
      </c>
      <c r="H62" s="61">
        <v>123.0</v>
      </c>
      <c r="I62" s="62">
        <f>H62/H65</f>
        <v>0.2111587983</v>
      </c>
      <c r="J62" s="61">
        <v>168.0</v>
      </c>
      <c r="K62" s="62">
        <v>0.27677100494233936</v>
      </c>
      <c r="L62" s="61">
        <v>78.0</v>
      </c>
      <c r="M62" s="62">
        <v>0.12341772151898735</v>
      </c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</row>
    <row r="63" ht="12.75" customHeight="1">
      <c r="A63" s="58" t="s">
        <v>31</v>
      </c>
      <c r="B63" s="61">
        <v>0.0</v>
      </c>
      <c r="C63" s="62">
        <f>B63/B65</f>
        <v>0</v>
      </c>
      <c r="D63" s="61">
        <v>0.0</v>
      </c>
      <c r="E63" s="62">
        <f>D63/D65</f>
        <v>0</v>
      </c>
      <c r="F63" s="61">
        <v>0.0</v>
      </c>
      <c r="G63" s="62">
        <f>F63/F65</f>
        <v>0</v>
      </c>
      <c r="H63" s="61">
        <v>0.0</v>
      </c>
      <c r="I63" s="62">
        <f>H63/H65</f>
        <v>0</v>
      </c>
      <c r="J63" s="61">
        <v>0.0</v>
      </c>
      <c r="K63" s="62">
        <v>0.0</v>
      </c>
      <c r="L63" s="61">
        <v>2.0</v>
      </c>
      <c r="M63" s="62">
        <v>0.0031645569620253164</v>
      </c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</row>
    <row r="64" ht="12.75" customHeight="1">
      <c r="A64" s="58" t="s">
        <v>32</v>
      </c>
      <c r="B64" s="61">
        <v>0.0</v>
      </c>
      <c r="C64" s="62">
        <f>B64/B65</f>
        <v>0</v>
      </c>
      <c r="D64" s="61">
        <v>0.0</v>
      </c>
      <c r="E64" s="62">
        <f>D64/D65</f>
        <v>0</v>
      </c>
      <c r="F64" s="61">
        <v>0.0</v>
      </c>
      <c r="G64" s="62">
        <f>F64/F65</f>
        <v>0</v>
      </c>
      <c r="H64" s="61">
        <v>0.0</v>
      </c>
      <c r="I64" s="62">
        <f>H64/H65</f>
        <v>0</v>
      </c>
      <c r="J64" s="61">
        <v>0.0</v>
      </c>
      <c r="K64" s="62">
        <v>0.0</v>
      </c>
      <c r="L64" s="61">
        <v>0.0</v>
      </c>
      <c r="M64" s="62">
        <v>0.0</v>
      </c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</row>
    <row r="65" ht="12.75" customHeight="1">
      <c r="A65" s="58" t="s">
        <v>33</v>
      </c>
      <c r="B65" s="64">
        <f t="shared" ref="B65:I65" si="3">SUM(B55:B64)</f>
        <v>586.5</v>
      </c>
      <c r="C65" s="65">
        <f t="shared" si="3"/>
        <v>1</v>
      </c>
      <c r="D65" s="64">
        <f t="shared" si="3"/>
        <v>554.5</v>
      </c>
      <c r="E65" s="65">
        <f t="shared" si="3"/>
        <v>1</v>
      </c>
      <c r="F65" s="64">
        <f t="shared" si="3"/>
        <v>519</v>
      </c>
      <c r="G65" s="65">
        <f t="shared" si="3"/>
        <v>1</v>
      </c>
      <c r="H65" s="64">
        <f t="shared" si="3"/>
        <v>582.5</v>
      </c>
      <c r="I65" s="65">
        <f t="shared" si="3"/>
        <v>1</v>
      </c>
      <c r="J65" s="64">
        <v>607.0</v>
      </c>
      <c r="K65" s="65">
        <v>1.0</v>
      </c>
      <c r="L65" s="64">
        <v>632.0</v>
      </c>
      <c r="M65" s="65">
        <v>1.0</v>
      </c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</row>
    <row r="66" ht="12.75" customHeight="1">
      <c r="A66" s="1"/>
      <c r="B66" s="66"/>
      <c r="C66" s="67"/>
      <c r="D66" s="68"/>
      <c r="E66" s="69"/>
      <c r="F66" s="68"/>
      <c r="G66" s="69"/>
      <c r="H66" s="69"/>
      <c r="I66" s="1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</row>
    <row r="67" ht="12.75" customHeight="1">
      <c r="A67" s="1"/>
      <c r="B67" s="66"/>
      <c r="C67" s="67"/>
      <c r="D67" s="68"/>
      <c r="E67" s="69"/>
      <c r="F67" s="68"/>
      <c r="G67" s="69"/>
      <c r="H67" s="69"/>
      <c r="I67" s="1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</row>
    <row r="68" ht="12.75" customHeight="1">
      <c r="A68" s="1"/>
      <c r="B68" s="66"/>
      <c r="C68" s="67"/>
      <c r="D68" s="68"/>
      <c r="E68" s="69"/>
      <c r="F68" s="68"/>
      <c r="G68" s="69"/>
      <c r="H68" s="69"/>
      <c r="I68" s="1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</row>
    <row r="69" ht="12.75" customHeight="1">
      <c r="A69" s="1"/>
      <c r="B69" s="66"/>
      <c r="C69" s="67"/>
      <c r="D69" s="68"/>
      <c r="E69" s="69"/>
      <c r="F69" s="68"/>
      <c r="G69" s="69"/>
      <c r="H69" s="69"/>
      <c r="I69" s="1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</row>
    <row r="70" ht="12.75" customHeight="1">
      <c r="A70" s="1"/>
      <c r="B70" s="66"/>
      <c r="C70" s="67"/>
      <c r="D70" s="68"/>
      <c r="E70" s="69"/>
      <c r="F70" s="68"/>
      <c r="G70" s="69"/>
      <c r="H70" s="69"/>
      <c r="I70" s="1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</row>
    <row r="71" ht="12.75" customHeight="1">
      <c r="A71" s="1"/>
      <c r="B71" s="66"/>
      <c r="C71" s="67"/>
      <c r="D71" s="68"/>
      <c r="E71" s="69"/>
      <c r="F71" s="68"/>
      <c r="G71" s="69"/>
      <c r="H71" s="69"/>
      <c r="I71" s="1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</row>
    <row r="72" ht="12.75" customHeight="1">
      <c r="A72" s="1"/>
      <c r="B72" s="1"/>
      <c r="C72" s="1"/>
      <c r="D72" s="1"/>
      <c r="E72" s="1"/>
      <c r="F72" s="1"/>
      <c r="G72" s="1"/>
      <c r="H72" s="1"/>
      <c r="I72" s="1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</row>
    <row r="73" ht="12.75" customHeight="1">
      <c r="A73" s="1"/>
      <c r="B73" s="1"/>
      <c r="C73" s="1"/>
      <c r="D73" s="1"/>
      <c r="E73" s="1"/>
      <c r="F73" s="1"/>
      <c r="G73" s="1"/>
      <c r="H73" s="1"/>
      <c r="I73" s="1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</row>
    <row r="74" ht="12.75" customHeight="1">
      <c r="A74" s="1"/>
      <c r="B74" s="1"/>
      <c r="C74" s="1"/>
      <c r="D74" s="1"/>
      <c r="E74" s="1"/>
      <c r="F74" s="1"/>
      <c r="G74" s="1"/>
      <c r="H74" s="1"/>
      <c r="I74" s="1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</row>
    <row r="75" ht="12.75" customHeight="1">
      <c r="A75" s="1"/>
      <c r="B75" s="1"/>
      <c r="C75" s="1"/>
      <c r="D75" s="1"/>
      <c r="E75" s="1"/>
      <c r="F75" s="1"/>
      <c r="G75" s="1"/>
      <c r="H75" s="1"/>
      <c r="I75" s="1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</row>
    <row r="76" ht="12.75" customHeight="1">
      <c r="A76" s="1"/>
      <c r="B76" s="1"/>
      <c r="C76" s="1"/>
      <c r="D76" s="1"/>
      <c r="E76" s="1"/>
      <c r="F76" s="1"/>
      <c r="G76" s="1"/>
      <c r="H76" s="1"/>
      <c r="I76" s="1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</row>
    <row r="77" ht="12.75" customHeight="1">
      <c r="A77" s="1"/>
      <c r="B77" s="1"/>
      <c r="C77" s="1"/>
      <c r="D77" s="1"/>
      <c r="E77" s="1"/>
      <c r="F77" s="1"/>
      <c r="G77" s="1"/>
      <c r="H77" s="1"/>
      <c r="I77" s="1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</row>
    <row r="78" ht="12.75" customHeight="1">
      <c r="A78" s="1"/>
      <c r="B78" s="1"/>
      <c r="C78" s="1"/>
      <c r="D78" s="1"/>
      <c r="E78" s="1"/>
      <c r="F78" s="1"/>
      <c r="G78" s="1"/>
      <c r="H78" s="1"/>
      <c r="I78" s="1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</row>
    <row r="79" ht="12.75" customHeight="1">
      <c r="A79" s="1"/>
      <c r="B79" s="1"/>
      <c r="C79" s="1"/>
      <c r="D79" s="1"/>
      <c r="E79" s="1"/>
      <c r="F79" s="1"/>
      <c r="G79" s="1"/>
      <c r="H79" s="1"/>
      <c r="I79" s="1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</row>
    <row r="80" ht="12.75" customHeight="1">
      <c r="A80" s="1"/>
      <c r="B80" s="1"/>
      <c r="C80" s="1"/>
      <c r="D80" s="1"/>
      <c r="E80" s="1"/>
      <c r="F80" s="1"/>
      <c r="G80" s="1"/>
      <c r="H80" s="1"/>
      <c r="I80" s="1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</row>
    <row r="81" ht="12.75" customHeight="1">
      <c r="A81" s="1"/>
      <c r="B81" s="1"/>
      <c r="C81" s="1"/>
      <c r="D81" s="1"/>
      <c r="E81" s="1"/>
      <c r="F81" s="1"/>
      <c r="G81" s="1"/>
      <c r="H81" s="1"/>
      <c r="I81" s="1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</row>
    <row r="82" ht="12.75" customHeight="1">
      <c r="A82" s="1"/>
      <c r="B82" s="1"/>
      <c r="C82" s="1"/>
      <c r="D82" s="1"/>
      <c r="E82" s="1"/>
      <c r="F82" s="1"/>
      <c r="G82" s="1"/>
      <c r="H82" s="1"/>
      <c r="I82" s="1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</row>
    <row r="83" ht="12.75" customHeight="1">
      <c r="A83" s="1"/>
      <c r="B83" s="1"/>
      <c r="C83" s="1"/>
      <c r="D83" s="1"/>
      <c r="E83" s="1"/>
      <c r="F83" s="1"/>
      <c r="G83" s="1"/>
      <c r="H83" s="1"/>
      <c r="I83" s="1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</row>
    <row r="84" ht="12.75" customHeight="1">
      <c r="A84" s="1"/>
      <c r="B84" s="1"/>
      <c r="C84" s="1"/>
      <c r="D84" s="1"/>
      <c r="E84" s="1"/>
      <c r="F84" s="1"/>
      <c r="G84" s="1"/>
      <c r="H84" s="1"/>
      <c r="I84" s="1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</row>
    <row r="85" ht="12.75" customHeight="1">
      <c r="A85" s="1"/>
      <c r="B85" s="1"/>
      <c r="C85" s="1"/>
      <c r="D85" s="1"/>
      <c r="E85" s="1"/>
      <c r="F85" s="1"/>
      <c r="G85" s="1"/>
      <c r="H85" s="1"/>
      <c r="I85" s="1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</row>
    <row r="86" ht="40.5" customHeight="1">
      <c r="A86" s="70"/>
      <c r="B86" s="71" t="s">
        <v>34</v>
      </c>
      <c r="G86" s="70"/>
      <c r="H86" s="72"/>
      <c r="I86" s="7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</row>
    <row r="87" ht="12.75" customHeight="1">
      <c r="A87" s="7"/>
      <c r="B87" s="7"/>
      <c r="C87" s="7"/>
      <c r="D87" s="7"/>
      <c r="E87" s="7"/>
      <c r="F87" s="7"/>
      <c r="G87" s="7"/>
      <c r="H87" s="7"/>
      <c r="I87" s="1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</row>
    <row r="88" ht="12.75" customHeight="1">
      <c r="A88" s="1"/>
      <c r="B88" s="1"/>
      <c r="C88" s="1"/>
      <c r="D88" s="73">
        <v>2019.0</v>
      </c>
      <c r="E88" s="73">
        <v>2020.0</v>
      </c>
      <c r="F88" s="73">
        <v>2021.0</v>
      </c>
      <c r="G88" s="73">
        <v>2022.0</v>
      </c>
      <c r="H88" s="73">
        <v>2023.0</v>
      </c>
      <c r="I88" s="73">
        <v>2024.0</v>
      </c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</row>
    <row r="89" ht="12.0" customHeight="1">
      <c r="A89" s="1"/>
      <c r="B89" s="58" t="s">
        <v>24</v>
      </c>
      <c r="C89" s="74"/>
      <c r="D89" s="75">
        <v>19.0</v>
      </c>
      <c r="E89" s="75">
        <v>17.0</v>
      </c>
      <c r="F89" s="75">
        <v>13.0</v>
      </c>
      <c r="G89" s="75">
        <v>20.0</v>
      </c>
      <c r="H89" s="75">
        <v>15.0</v>
      </c>
      <c r="I89" s="75">
        <v>11.0</v>
      </c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</row>
    <row r="90" ht="12.75" customHeight="1">
      <c r="A90" s="1"/>
      <c r="B90" s="58" t="s">
        <v>25</v>
      </c>
      <c r="C90" s="76"/>
      <c r="D90" s="77">
        <v>9.0</v>
      </c>
      <c r="E90" s="77">
        <v>6.0</v>
      </c>
      <c r="F90" s="77">
        <v>3.0</v>
      </c>
      <c r="G90" s="77">
        <v>3.0</v>
      </c>
      <c r="H90" s="77">
        <v>1.0</v>
      </c>
      <c r="I90" s="77">
        <v>3.0</v>
      </c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</row>
    <row r="91" ht="12.75" customHeight="1">
      <c r="A91" s="1"/>
      <c r="B91" s="58" t="s">
        <v>35</v>
      </c>
      <c r="C91" s="76"/>
      <c r="D91" s="77">
        <v>6.0</v>
      </c>
      <c r="E91" s="77">
        <v>7.0</v>
      </c>
      <c r="F91" s="77">
        <v>7.0</v>
      </c>
      <c r="G91" s="77">
        <v>5.0</v>
      </c>
      <c r="H91" s="77">
        <v>13.0</v>
      </c>
      <c r="I91" s="77">
        <v>7.0</v>
      </c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</row>
    <row r="92" ht="12.75" customHeight="1">
      <c r="A92" s="1"/>
      <c r="B92" s="58" t="s">
        <v>27</v>
      </c>
      <c r="C92" s="76"/>
      <c r="D92" s="77">
        <v>8.0</v>
      </c>
      <c r="E92" s="77">
        <v>15.0</v>
      </c>
      <c r="F92" s="77">
        <v>8.0</v>
      </c>
      <c r="G92" s="77">
        <v>11.0</v>
      </c>
      <c r="H92" s="77">
        <v>12.0</v>
      </c>
      <c r="I92" s="77">
        <v>17.0</v>
      </c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</row>
    <row r="93" ht="12.75" customHeight="1">
      <c r="A93" s="1"/>
      <c r="B93" s="63" t="s">
        <v>28</v>
      </c>
      <c r="C93" s="76"/>
      <c r="D93" s="77">
        <v>59.0</v>
      </c>
      <c r="E93" s="77">
        <v>57.0</v>
      </c>
      <c r="F93" s="77">
        <v>45.0</v>
      </c>
      <c r="G93" s="77">
        <v>48.0</v>
      </c>
      <c r="H93" s="77">
        <v>45.0</v>
      </c>
      <c r="I93" s="77">
        <v>31.0</v>
      </c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</row>
    <row r="94" ht="15.0" customHeight="1">
      <c r="A94" s="1"/>
      <c r="B94" s="58" t="s">
        <v>30</v>
      </c>
      <c r="C94" s="76"/>
      <c r="D94" s="77">
        <v>64.0</v>
      </c>
      <c r="E94" s="77">
        <v>64.0</v>
      </c>
      <c r="F94" s="77">
        <v>71.0</v>
      </c>
      <c r="G94" s="77">
        <v>78.0</v>
      </c>
      <c r="H94" s="77">
        <v>80.0</v>
      </c>
      <c r="I94" s="77">
        <v>86.0</v>
      </c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</row>
    <row r="95" ht="15.0" customHeight="1">
      <c r="A95" s="1"/>
      <c r="B95" s="58" t="s">
        <v>31</v>
      </c>
      <c r="C95" s="76"/>
      <c r="D95" s="77">
        <v>8.0</v>
      </c>
      <c r="E95" s="77">
        <v>4.0</v>
      </c>
      <c r="F95" s="77">
        <v>5.0</v>
      </c>
      <c r="G95" s="77">
        <v>5.0</v>
      </c>
      <c r="H95" s="77">
        <v>6.0</v>
      </c>
      <c r="I95" s="77">
        <v>4.0</v>
      </c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</row>
    <row r="96" ht="12.75" customHeight="1">
      <c r="A96" s="1"/>
      <c r="B96" s="58" t="s">
        <v>32</v>
      </c>
      <c r="C96" s="74"/>
      <c r="D96" s="78">
        <v>3.0</v>
      </c>
      <c r="E96" s="78">
        <v>2.0</v>
      </c>
      <c r="F96" s="78">
        <v>0.0</v>
      </c>
      <c r="G96" s="78">
        <v>0.0</v>
      </c>
      <c r="H96" s="78">
        <v>1.0</v>
      </c>
      <c r="I96" s="78">
        <v>1.0</v>
      </c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</row>
    <row r="97" ht="12.75" customHeight="1">
      <c r="A97" s="1"/>
      <c r="B97" s="1"/>
      <c r="C97" s="1"/>
      <c r="D97" s="1"/>
      <c r="E97" s="1"/>
      <c r="F97" s="1"/>
      <c r="G97" s="1"/>
      <c r="H97" s="1"/>
      <c r="I97" s="1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</row>
    <row r="98" ht="12.75" customHeight="1">
      <c r="A98" s="1"/>
      <c r="B98" s="1"/>
      <c r="C98" s="1"/>
      <c r="D98" s="1"/>
      <c r="E98" s="1"/>
      <c r="F98" s="1"/>
      <c r="G98" s="1"/>
      <c r="H98" s="1"/>
      <c r="I98" s="1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</row>
    <row r="99" ht="18.75" customHeight="1">
      <c r="A99" s="1"/>
      <c r="B99" s="71" t="s">
        <v>36</v>
      </c>
      <c r="G99" s="1"/>
      <c r="H99" s="1"/>
      <c r="I99" s="1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</row>
    <row r="100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</row>
    <row r="101" ht="12.75" customHeight="1">
      <c r="A101" s="1"/>
      <c r="B101" s="1"/>
      <c r="C101" s="79">
        <v>22.11</v>
      </c>
      <c r="D101" s="1" t="s">
        <v>37</v>
      </c>
      <c r="E101" s="1"/>
      <c r="F101" s="1"/>
      <c r="G101" s="1"/>
      <c r="H101" s="1"/>
      <c r="I101" s="1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</row>
    <row r="102" ht="12.75" customHeight="1">
      <c r="A102" s="1"/>
      <c r="B102" s="1"/>
      <c r="C102" s="80">
        <v>36.06</v>
      </c>
      <c r="D102" s="1" t="s">
        <v>38</v>
      </c>
      <c r="E102" s="1"/>
      <c r="F102" s="1"/>
      <c r="G102" s="1"/>
      <c r="H102" s="1"/>
      <c r="I102" s="1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</row>
    <row r="103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</row>
    <row r="104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</row>
    <row r="105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</row>
    <row r="10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</row>
    <row r="107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</row>
    <row r="108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</row>
    <row r="109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</row>
    <row r="110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</row>
    <row r="111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</row>
    <row r="112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</row>
    <row r="113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</row>
    <row r="114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</row>
    <row r="115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</row>
    <row r="11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</row>
    <row r="117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</row>
    <row r="118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</row>
    <row r="119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</row>
    <row r="120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</row>
    <row r="121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</row>
    <row r="122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</row>
    <row r="123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</row>
    <row r="124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</row>
    <row r="125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</row>
    <row r="1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</row>
    <row r="127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</row>
    <row r="128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</row>
    <row r="129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</row>
    <row r="130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</row>
    <row r="131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</row>
    <row r="132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</row>
    <row r="133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</row>
    <row r="134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</row>
    <row r="135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</row>
    <row r="13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</row>
    <row r="137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</row>
    <row r="138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</row>
    <row r="139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</row>
    <row r="140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</row>
    <row r="141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</row>
    <row r="142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</row>
    <row r="143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</row>
    <row r="144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</row>
    <row r="145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</row>
    <row r="14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</row>
    <row r="147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</row>
    <row r="148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</row>
    <row r="149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</row>
    <row r="150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</row>
    <row r="151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</row>
    <row r="152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</row>
    <row r="153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</row>
    <row r="154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</row>
    <row r="155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</row>
    <row r="15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</row>
    <row r="157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</row>
    <row r="158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</row>
    <row r="159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</row>
    <row r="160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</row>
    <row r="161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</row>
    <row r="162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</row>
    <row r="163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</row>
    <row r="164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</row>
    <row r="165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</row>
    <row r="16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</row>
    <row r="167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</row>
    <row r="168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</row>
    <row r="169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</row>
    <row r="170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</row>
    <row r="171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</row>
    <row r="172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</row>
    <row r="173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</row>
    <row r="174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</row>
    <row r="175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</row>
    <row r="17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</row>
    <row r="177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</row>
    <row r="178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</row>
    <row r="179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</row>
    <row r="180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</row>
    <row r="181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</row>
    <row r="182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</row>
    <row r="183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</row>
    <row r="184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</row>
    <row r="185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</row>
    <row r="18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</row>
    <row r="187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</row>
    <row r="188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</row>
    <row r="189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</row>
    <row r="190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</row>
    <row r="191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</row>
    <row r="192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</row>
    <row r="193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</row>
    <row r="194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</row>
    <row r="195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</row>
    <row r="19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</row>
    <row r="197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</row>
    <row r="198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</row>
    <row r="199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</row>
    <row r="200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</row>
    <row r="201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</row>
    <row r="202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</row>
    <row r="203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</row>
    <row r="204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</row>
    <row r="205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</row>
    <row r="20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</row>
    <row r="207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</row>
    <row r="208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</row>
    <row r="209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</row>
    <row r="210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</row>
    <row r="211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</row>
    <row r="212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</row>
    <row r="213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</row>
    <row r="214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</row>
    <row r="215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</row>
    <row r="21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</row>
    <row r="217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</row>
    <row r="218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</row>
    <row r="219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</row>
    <row r="220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</row>
    <row r="221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</row>
    <row r="222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</row>
    <row r="223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</row>
    <row r="224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</row>
    <row r="225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</row>
    <row r="2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</row>
    <row r="227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</row>
    <row r="228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</row>
    <row r="229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</row>
    <row r="230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</row>
    <row r="231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</row>
    <row r="232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</row>
    <row r="233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</row>
    <row r="234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</row>
    <row r="235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</row>
    <row r="23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</row>
    <row r="237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</row>
    <row r="238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</row>
    <row r="239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</row>
    <row r="240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</row>
    <row r="241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</row>
    <row r="242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</row>
    <row r="243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</row>
    <row r="244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</row>
    <row r="245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</row>
    <row r="24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</row>
    <row r="247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</row>
    <row r="248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</row>
    <row r="249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</row>
    <row r="250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</row>
    <row r="251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</row>
    <row r="252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</row>
    <row r="253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</row>
    <row r="254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</row>
    <row r="255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</row>
    <row r="25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</row>
    <row r="257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</row>
    <row r="258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</row>
    <row r="259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</row>
    <row r="260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</row>
    <row r="261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</row>
    <row r="262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</row>
    <row r="263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</row>
    <row r="264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</row>
    <row r="265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</row>
    <row r="26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</row>
    <row r="267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</row>
    <row r="268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</row>
    <row r="269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</row>
    <row r="270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</row>
    <row r="271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</row>
    <row r="272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</row>
    <row r="273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</row>
    <row r="274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</row>
    <row r="275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</row>
    <row r="27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</row>
    <row r="277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</row>
    <row r="278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</row>
    <row r="279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</row>
    <row r="280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</row>
    <row r="281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</row>
    <row r="282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</row>
    <row r="283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</row>
    <row r="284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</row>
    <row r="285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</row>
    <row r="28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</row>
    <row r="287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</row>
    <row r="288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</row>
    <row r="289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</row>
    <row r="290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</row>
    <row r="291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</row>
    <row r="292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</row>
    <row r="293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</row>
    <row r="294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</row>
    <row r="295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</row>
    <row r="29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</row>
    <row r="297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</row>
    <row r="298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</row>
    <row r="299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</row>
    <row r="300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</row>
    <row r="301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</row>
    <row r="302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</row>
    <row r="303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</row>
    <row r="304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</row>
    <row r="305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</row>
    <row r="30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</row>
    <row r="307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</row>
    <row r="308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</row>
    <row r="309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</row>
    <row r="310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</row>
    <row r="311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</row>
    <row r="312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</row>
    <row r="313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</row>
    <row r="314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</row>
    <row r="315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</row>
    <row r="31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</row>
    <row r="317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</row>
    <row r="318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</row>
    <row r="319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</row>
    <row r="320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</row>
    <row r="321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</row>
    <row r="322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</row>
    <row r="323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</row>
    <row r="324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</row>
    <row r="325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</row>
    <row r="3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</row>
    <row r="327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</row>
    <row r="328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</row>
    <row r="329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</row>
    <row r="330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</row>
    <row r="331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</row>
    <row r="332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</row>
    <row r="333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</row>
    <row r="334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</row>
    <row r="335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</row>
    <row r="33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</row>
    <row r="337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</row>
    <row r="338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</row>
    <row r="339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</row>
    <row r="340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</row>
    <row r="341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</row>
    <row r="342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</row>
    <row r="343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</row>
    <row r="344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</row>
    <row r="345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</row>
    <row r="34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</row>
    <row r="347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</row>
    <row r="348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</row>
    <row r="349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</row>
    <row r="350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</row>
    <row r="351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</row>
    <row r="352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</row>
    <row r="353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</row>
    <row r="354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</row>
    <row r="355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</row>
    <row r="35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</row>
    <row r="357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</row>
    <row r="358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</row>
    <row r="359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</row>
    <row r="360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</row>
    <row r="361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</row>
    <row r="362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</row>
    <row r="363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</row>
    <row r="364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</row>
    <row r="365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</row>
    <row r="36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</row>
    <row r="367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</row>
    <row r="368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</row>
    <row r="369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</row>
    <row r="370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</row>
    <row r="371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</row>
    <row r="372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</row>
    <row r="373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</row>
    <row r="374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</row>
    <row r="375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</row>
    <row r="37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</row>
    <row r="377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</row>
    <row r="378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</row>
    <row r="379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</row>
    <row r="380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</row>
    <row r="381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</row>
    <row r="382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</row>
    <row r="383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</row>
    <row r="384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</row>
    <row r="385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</row>
    <row r="38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</row>
    <row r="387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</row>
    <row r="388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</row>
    <row r="389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</row>
    <row r="390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</row>
    <row r="391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</row>
    <row r="392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</row>
    <row r="393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</row>
    <row r="394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</row>
    <row r="395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</row>
    <row r="39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</row>
    <row r="397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</row>
    <row r="398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</row>
    <row r="399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</row>
    <row r="400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</row>
    <row r="401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</row>
    <row r="402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</row>
    <row r="403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</row>
    <row r="404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</row>
    <row r="405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</row>
    <row r="40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</row>
    <row r="407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</row>
    <row r="408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</row>
    <row r="409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</row>
    <row r="410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</row>
    <row r="411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</row>
    <row r="412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</row>
    <row r="413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</row>
    <row r="414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</row>
    <row r="415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</row>
    <row r="41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</row>
    <row r="417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</row>
    <row r="418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</row>
    <row r="419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</row>
    <row r="420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</row>
    <row r="421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</row>
    <row r="422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</row>
    <row r="423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</row>
    <row r="424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</row>
    <row r="425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</row>
    <row r="4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</row>
    <row r="427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</row>
    <row r="428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</row>
    <row r="429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</row>
    <row r="430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</row>
    <row r="431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</row>
    <row r="432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</row>
    <row r="433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</row>
    <row r="434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</row>
    <row r="435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</row>
    <row r="43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</row>
    <row r="437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</row>
    <row r="438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</row>
    <row r="439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</row>
    <row r="440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</row>
    <row r="441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</row>
    <row r="442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</row>
    <row r="443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</row>
    <row r="444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</row>
    <row r="445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</row>
    <row r="44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</row>
    <row r="447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</row>
    <row r="448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</row>
    <row r="449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</row>
    <row r="450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</row>
    <row r="451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</row>
    <row r="452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</row>
    <row r="453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</row>
    <row r="454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</row>
    <row r="455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</row>
    <row r="45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</row>
    <row r="457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</row>
    <row r="458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</row>
    <row r="459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</row>
    <row r="460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</row>
    <row r="461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</row>
    <row r="462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</row>
    <row r="463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</row>
    <row r="464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</row>
    <row r="465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</row>
    <row r="46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</row>
    <row r="467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</row>
    <row r="468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</row>
    <row r="469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</row>
    <row r="470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</row>
    <row r="471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</row>
    <row r="472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</row>
    <row r="473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</row>
    <row r="474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</row>
    <row r="475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</row>
    <row r="47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</row>
    <row r="477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</row>
    <row r="478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</row>
    <row r="479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</row>
    <row r="480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</row>
    <row r="481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</row>
    <row r="482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</row>
    <row r="483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</row>
    <row r="484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</row>
    <row r="485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</row>
    <row r="48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</row>
    <row r="487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</row>
    <row r="488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</row>
    <row r="489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</row>
    <row r="490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</row>
    <row r="491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</row>
    <row r="492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</row>
    <row r="493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</row>
    <row r="494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</row>
    <row r="495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</row>
    <row r="49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</row>
    <row r="497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</row>
    <row r="498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</row>
    <row r="499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</row>
    <row r="500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</row>
    <row r="501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</row>
    <row r="502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</row>
    <row r="503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</row>
    <row r="504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</row>
    <row r="505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</row>
    <row r="50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</row>
    <row r="507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</row>
    <row r="508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</row>
    <row r="509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</row>
    <row r="510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</row>
    <row r="511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</row>
    <row r="512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</row>
    <row r="513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</row>
    <row r="514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</row>
    <row r="515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</row>
    <row r="51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</row>
    <row r="517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</row>
    <row r="518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</row>
    <row r="519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</row>
    <row r="520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</row>
    <row r="521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</row>
    <row r="522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</row>
    <row r="523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</row>
    <row r="524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</row>
    <row r="525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</row>
    <row r="5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</row>
    <row r="527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</row>
    <row r="528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</row>
    <row r="529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</row>
    <row r="530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</row>
    <row r="531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</row>
    <row r="532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</row>
    <row r="533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</row>
    <row r="534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</row>
    <row r="535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</row>
    <row r="53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</row>
    <row r="537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</row>
    <row r="538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</row>
    <row r="539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</row>
    <row r="540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</row>
    <row r="541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</row>
    <row r="542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</row>
    <row r="543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</row>
    <row r="544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</row>
    <row r="545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</row>
    <row r="54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</row>
    <row r="547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</row>
    <row r="548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</row>
    <row r="549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</row>
    <row r="550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</row>
    <row r="551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</row>
    <row r="552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</row>
    <row r="553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</row>
    <row r="554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</row>
    <row r="555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</row>
    <row r="55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</row>
    <row r="557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</row>
    <row r="558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</row>
    <row r="559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</row>
    <row r="560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</row>
    <row r="561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</row>
    <row r="562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</row>
    <row r="563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</row>
    <row r="564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</row>
    <row r="565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</row>
    <row r="56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</row>
    <row r="567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</row>
    <row r="568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</row>
    <row r="569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</row>
    <row r="570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</row>
    <row r="571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</row>
    <row r="572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</row>
    <row r="573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</row>
    <row r="574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</row>
    <row r="575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</row>
    <row r="57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</row>
    <row r="577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</row>
    <row r="578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</row>
    <row r="579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</row>
    <row r="580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</row>
    <row r="581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</row>
    <row r="582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</row>
    <row r="583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</row>
    <row r="584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</row>
    <row r="585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</row>
    <row r="58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</row>
    <row r="587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</row>
    <row r="588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</row>
    <row r="589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</row>
    <row r="590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</row>
    <row r="591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</row>
    <row r="592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</row>
    <row r="593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</row>
    <row r="594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</row>
    <row r="595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</row>
    <row r="59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</row>
    <row r="597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</row>
    <row r="598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</row>
    <row r="599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</row>
    <row r="600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</row>
    <row r="601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</row>
    <row r="602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</row>
    <row r="603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</row>
    <row r="604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</row>
    <row r="605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</row>
    <row r="60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</row>
    <row r="607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</row>
    <row r="608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</row>
    <row r="609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</row>
    <row r="610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</row>
    <row r="611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</row>
    <row r="612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</row>
    <row r="613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</row>
    <row r="614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</row>
    <row r="615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</row>
    <row r="61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</row>
    <row r="617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</row>
    <row r="618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</row>
    <row r="619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</row>
    <row r="620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</row>
    <row r="621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</row>
    <row r="622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</row>
    <row r="623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</row>
    <row r="624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</row>
    <row r="625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</row>
    <row r="6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</row>
    <row r="627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</row>
    <row r="628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</row>
    <row r="629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</row>
    <row r="630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</row>
    <row r="631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</row>
    <row r="632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</row>
    <row r="633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</row>
    <row r="634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</row>
    <row r="635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</row>
    <row r="63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</row>
    <row r="637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</row>
    <row r="638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</row>
    <row r="639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</row>
    <row r="640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</row>
    <row r="641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</row>
    <row r="642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</row>
    <row r="643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</row>
    <row r="644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</row>
    <row r="645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</row>
    <row r="64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</row>
    <row r="647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</row>
    <row r="648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</row>
    <row r="649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</row>
    <row r="650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</row>
    <row r="651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</row>
    <row r="652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</row>
    <row r="653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</row>
    <row r="654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</row>
    <row r="655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</row>
    <row r="65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</row>
    <row r="657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</row>
    <row r="658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</row>
    <row r="659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</row>
    <row r="660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</row>
    <row r="661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</row>
    <row r="662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</row>
    <row r="663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</row>
    <row r="664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</row>
    <row r="665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</row>
    <row r="66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</row>
    <row r="667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</row>
    <row r="668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</row>
    <row r="669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</row>
    <row r="670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</row>
    <row r="671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</row>
    <row r="672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</row>
    <row r="673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</row>
    <row r="674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</row>
    <row r="675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</row>
    <row r="67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</row>
    <row r="677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</row>
    <row r="678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</row>
    <row r="679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</row>
    <row r="680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</row>
    <row r="681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</row>
    <row r="682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</row>
    <row r="683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</row>
    <row r="684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</row>
    <row r="685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</row>
    <row r="68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</row>
    <row r="687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</row>
    <row r="688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</row>
    <row r="689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</row>
    <row r="690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</row>
    <row r="691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</row>
    <row r="692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</row>
    <row r="693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</row>
    <row r="694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</row>
    <row r="695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</row>
    <row r="69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</row>
    <row r="697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</row>
    <row r="698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</row>
    <row r="699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</row>
    <row r="700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</row>
    <row r="701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</row>
    <row r="702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</row>
    <row r="703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</row>
    <row r="704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</row>
    <row r="705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</row>
    <row r="70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</row>
    <row r="707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</row>
    <row r="708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</row>
    <row r="709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</row>
    <row r="710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</row>
    <row r="711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</row>
    <row r="712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</row>
    <row r="713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</row>
    <row r="714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</row>
    <row r="715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</row>
    <row r="71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</row>
    <row r="717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</row>
    <row r="718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</row>
    <row r="719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</row>
    <row r="720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</row>
    <row r="721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</row>
    <row r="722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</row>
    <row r="723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</row>
    <row r="724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</row>
    <row r="725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</row>
    <row r="7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</row>
    <row r="727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</row>
    <row r="728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</row>
    <row r="729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</row>
    <row r="730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</row>
    <row r="731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</row>
    <row r="732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</row>
    <row r="733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</row>
    <row r="734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</row>
    <row r="735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</row>
    <row r="73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</row>
    <row r="737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</row>
    <row r="738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</row>
    <row r="739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</row>
    <row r="740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</row>
    <row r="741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</row>
    <row r="742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</row>
    <row r="743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</row>
    <row r="744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</row>
    <row r="745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</row>
    <row r="74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</row>
    <row r="747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</row>
    <row r="748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</row>
    <row r="749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</row>
    <row r="750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</row>
    <row r="751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</row>
    <row r="752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</row>
    <row r="753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</row>
    <row r="754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</row>
    <row r="755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</row>
    <row r="75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</row>
    <row r="757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</row>
    <row r="758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</row>
    <row r="759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</row>
    <row r="760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</row>
    <row r="761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</row>
    <row r="762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</row>
    <row r="763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</row>
    <row r="764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</row>
    <row r="765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</row>
    <row r="76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</row>
    <row r="767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</row>
    <row r="768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</row>
    <row r="769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</row>
    <row r="770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</row>
    <row r="771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</row>
    <row r="772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</row>
    <row r="773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</row>
    <row r="774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</row>
    <row r="775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</row>
    <row r="77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</row>
    <row r="777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</row>
    <row r="778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</row>
    <row r="779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</row>
    <row r="780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</row>
    <row r="781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</row>
    <row r="782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</row>
    <row r="783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</row>
    <row r="784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</row>
    <row r="785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</row>
    <row r="78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</row>
    <row r="787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</row>
    <row r="788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</row>
    <row r="789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</row>
    <row r="790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</row>
    <row r="791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</row>
    <row r="792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</row>
    <row r="793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</row>
    <row r="794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</row>
    <row r="795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</row>
    <row r="79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</row>
    <row r="797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</row>
    <row r="798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</row>
    <row r="799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</row>
    <row r="800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</row>
    <row r="801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</row>
    <row r="802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</row>
    <row r="803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</row>
    <row r="804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</row>
    <row r="805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</row>
    <row r="80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</row>
    <row r="807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</row>
    <row r="808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</row>
    <row r="809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</row>
    <row r="810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</row>
    <row r="811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</row>
    <row r="812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</row>
    <row r="813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</row>
    <row r="814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</row>
    <row r="815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</row>
    <row r="81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</row>
    <row r="817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</row>
    <row r="818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</row>
    <row r="819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</row>
    <row r="820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</row>
    <row r="821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</row>
    <row r="822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</row>
    <row r="823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</row>
    <row r="824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</row>
    <row r="825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</row>
    <row r="8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</row>
    <row r="827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</row>
    <row r="828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</row>
    <row r="829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</row>
    <row r="830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</row>
    <row r="831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</row>
    <row r="832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</row>
    <row r="833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</row>
    <row r="834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</row>
    <row r="835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</row>
    <row r="83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</row>
    <row r="837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</row>
    <row r="838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</row>
    <row r="839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</row>
    <row r="840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</row>
    <row r="841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</row>
    <row r="842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</row>
    <row r="843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</row>
    <row r="844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</row>
    <row r="845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</row>
    <row r="84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</row>
    <row r="847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</row>
    <row r="848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</row>
    <row r="849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</row>
    <row r="850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</row>
    <row r="851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</row>
    <row r="852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</row>
    <row r="853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</row>
    <row r="854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</row>
    <row r="855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</row>
    <row r="85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</row>
    <row r="857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</row>
    <row r="858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</row>
    <row r="859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</row>
    <row r="860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</row>
    <row r="861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</row>
    <row r="862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</row>
    <row r="863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</row>
    <row r="864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</row>
    <row r="865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</row>
    <row r="86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</row>
    <row r="867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</row>
    <row r="868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</row>
    <row r="869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</row>
    <row r="870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</row>
    <row r="871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</row>
    <row r="872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</row>
    <row r="873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</row>
    <row r="874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</row>
    <row r="875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</row>
    <row r="87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</row>
    <row r="877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</row>
    <row r="878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</row>
    <row r="879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</row>
    <row r="880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</row>
    <row r="881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</row>
    <row r="882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</row>
    <row r="883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</row>
    <row r="884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</row>
    <row r="885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</row>
    <row r="88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</row>
    <row r="887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</row>
    <row r="888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</row>
    <row r="889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</row>
    <row r="890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</row>
    <row r="891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</row>
    <row r="892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</row>
    <row r="893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</row>
    <row r="894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</row>
    <row r="895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</row>
    <row r="89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</row>
    <row r="897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</row>
    <row r="898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</row>
    <row r="899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</row>
    <row r="900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</row>
    <row r="901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</row>
    <row r="902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</row>
    <row r="903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</row>
    <row r="904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</row>
    <row r="905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</row>
    <row r="90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</row>
    <row r="907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</row>
    <row r="908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</row>
    <row r="909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</row>
    <row r="910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</row>
    <row r="911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</row>
    <row r="912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</row>
    <row r="913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</row>
    <row r="914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</row>
    <row r="915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</row>
    <row r="91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</row>
    <row r="917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</row>
    <row r="918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</row>
    <row r="919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</row>
    <row r="920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</row>
    <row r="921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</row>
    <row r="922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</row>
    <row r="923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</row>
    <row r="924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</row>
    <row r="925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</row>
    <row r="9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</row>
    <row r="927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</row>
    <row r="928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</row>
    <row r="929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</row>
    <row r="930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</row>
    <row r="931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</row>
    <row r="932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</row>
    <row r="933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</row>
    <row r="934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</row>
    <row r="935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</row>
    <row r="93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</row>
    <row r="937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</row>
    <row r="938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</row>
    <row r="939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</row>
    <row r="940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</row>
    <row r="941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</row>
    <row r="942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</row>
    <row r="943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</row>
    <row r="944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</row>
    <row r="945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</row>
    <row r="94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</row>
    <row r="947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</row>
    <row r="948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</row>
    <row r="949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</row>
    <row r="950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</row>
    <row r="951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</row>
    <row r="952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</row>
    <row r="953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</row>
    <row r="954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</row>
    <row r="955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</row>
    <row r="95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</row>
    <row r="957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</row>
    <row r="958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</row>
    <row r="959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</row>
    <row r="960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</row>
    <row r="961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</row>
    <row r="962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</row>
    <row r="963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</row>
    <row r="964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</row>
    <row r="965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</row>
    <row r="96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</row>
    <row r="967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</row>
    <row r="968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</row>
    <row r="969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</row>
    <row r="970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</row>
    <row r="971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</row>
    <row r="972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</row>
    <row r="973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</row>
    <row r="974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</row>
    <row r="975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</row>
    <row r="97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</row>
    <row r="977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</row>
    <row r="978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</row>
    <row r="979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</row>
    <row r="980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</row>
    <row r="981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</row>
    <row r="982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</row>
    <row r="983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</row>
    <row r="984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</row>
    <row r="985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</row>
    <row r="98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</row>
    <row r="987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</row>
    <row r="988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</row>
    <row r="989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</row>
    <row r="990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</row>
    <row r="991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</row>
    <row r="992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</row>
    <row r="993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</row>
    <row r="994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</row>
    <row r="995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</row>
    <row r="99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</row>
    <row r="997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</row>
    <row r="998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</row>
    <row r="999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</row>
    <row r="1000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</row>
  </sheetData>
  <mergeCells count="16">
    <mergeCell ref="A2:I2"/>
    <mergeCell ref="A3:I3"/>
    <mergeCell ref="A10:I10"/>
    <mergeCell ref="A11:G11"/>
    <mergeCell ref="B12:D12"/>
    <mergeCell ref="E12:G12"/>
    <mergeCell ref="I12:J12"/>
    <mergeCell ref="B86:F86"/>
    <mergeCell ref="B99:F99"/>
    <mergeCell ref="A51:I51"/>
    <mergeCell ref="B53:C53"/>
    <mergeCell ref="D53:E53"/>
    <mergeCell ref="F53:G53"/>
    <mergeCell ref="H53:I53"/>
    <mergeCell ref="J53:K53"/>
    <mergeCell ref="L53:M53"/>
  </mergeCells>
  <printOptions/>
  <pageMargins bottom="0.3" footer="0.0" header="0.0" left="0.75" right="0.75" top="1.0"/>
  <pageSetup orientation="portrait"/>
  <rowBreaks count="1" manualBreakCount="1">
    <brk id="50" man="1"/>
  </rowBreaks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2006-07-28T22:40:23Z</dcterms:created>
  <dc:creator>ADROLFK</dc:creator>
</cp:coreProperties>
</file>