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xWindow="0" yWindow="0" windowWidth="23040" windowHeight="9192"/>
  </bookViews>
  <sheets>
    <sheet name="Court of Appeals" sheetId="1" r:id="rId1"/>
  </sheets>
  <definedNames>
    <definedName name="_xlnm.Print_Area" localSheetId="0">'Court of Appeals'!$A$1:$I$102</definedName>
  </definedNames>
  <calcPr calcId="162913"/>
</workbook>
</file>

<file path=xl/calcChain.xml><?xml version="1.0" encoding="utf-8"?>
<calcChain xmlns="http://schemas.openxmlformats.org/spreadsheetml/2006/main">
  <c r="G20" i="1" l="1"/>
  <c r="D20" i="1"/>
  <c r="D19" i="1" l="1"/>
  <c r="G19" i="1"/>
  <c r="D18" i="1"/>
  <c r="G18" i="1"/>
  <c r="G17" i="1"/>
  <c r="D17" i="1"/>
  <c r="D16" i="1"/>
  <c r="G16" i="1"/>
  <c r="G15" i="1"/>
  <c r="D15" i="1"/>
</calcChain>
</file>

<file path=xl/sharedStrings.xml><?xml version="1.0" encoding="utf-8"?>
<sst xmlns="http://schemas.openxmlformats.org/spreadsheetml/2006/main" count="63" uniqueCount="38">
  <si>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</si>
  <si>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</si>
  <si>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</si>
  <si>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</si>
  <si>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</si>
  <si>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</si>
  <si>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</si>
  <si>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</si>
  <si>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</si>
  <si>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</si>
  <si>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</si>
  <si>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</si>
  <si>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</si>
  <si>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</si>
  <si>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</si>
  <si>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</si>
  <si>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</si>
  <si>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</si>
  <si>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</si>
  <si>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</si>
  <si>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</si>
  <si>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</si>
  <si>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</si>
  <si>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</si>
  <si>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</si>
  <si>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</si>
  <si>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</si>
  <si>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Court of Appeals - Capitol Complex</t>
  </si>
  <si>
    <t>YES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</si>
  <si>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</si>
  <si>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</si>
  <si>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</si>
  <si>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</si>
  <si>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</si>
  <si>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</si>
  <si>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</si>
  <si>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Travel Reduction Results from Annual Travel Reduction Survey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</si>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</sst>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0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0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5" fillId="0" borderId="0" xfId="0" applyNumberFormat="1" applyFont="1"/>
    <xf numFmtId="0" fontId="17" fillId="0" borderId="0" xfId="0" applyFont="1"/>
    <xf numFmtId="0" fontId="9" fillId="0" borderId="16" xfId="0" applyFont="1" applyBorder="1" applyAlignment="1">
      <alignment horizontal="center"/>
    </xf>
    <xf numFmtId="3" fontId="9" fillId="0" borderId="17" xfId="1" applyNumberFormat="1" applyFont="1" applyBorder="1"/>
    <xf numFmtId="164" fontId="9" fillId="0" borderId="18" xfId="2" applyNumberFormat="1" applyFont="1" applyBorder="1"/>
    <xf numFmtId="164" fontId="17" fillId="0" borderId="0" xfId="0" applyNumberFormat="1" applyFont="1" applyBorder="1"/>
    <xf numFmtId="0" fontId="9" fillId="0" borderId="10" xfId="0" applyFont="1" applyBorder="1"/>
    <xf numFmtId="3" fontId="9" fillId="0" borderId="19" xfId="1" applyNumberFormat="1" applyFont="1" applyBorder="1"/>
    <xf numFmtId="164" fontId="9" fillId="0" borderId="13" xfId="2" applyNumberFormat="1" applyFont="1" applyBorder="1"/>
    <xf numFmtId="0" fontId="9" fillId="0" borderId="10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4" fontId="9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1" fontId="9" fillId="0" borderId="20" xfId="2" applyNumberFormat="1" applyFont="1" applyBorder="1" applyAlignment="1">
      <alignment horizontal="center"/>
    </xf>
    <xf numFmtId="1" fontId="9" fillId="0" borderId="21" xfId="2" applyNumberFormat="1" applyFont="1" applyBorder="1" applyAlignment="1">
      <alignment horizontal="center"/>
    </xf>
    <xf numFmtId="0" fontId="17" fillId="0" borderId="0" xfId="0" applyFont="1" applyAlignment="1"/>
    <xf numFmtId="1" fontId="9" fillId="0" borderId="9" xfId="2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9" fillId="0" borderId="24" xfId="0" applyNumberFormat="1" applyFont="1" applyBorder="1"/>
    <xf numFmtId="164" fontId="9" fillId="0" borderId="25" xfId="2" applyNumberFormat="1" applyFont="1" applyBorder="1"/>
    <xf numFmtId="164" fontId="2" fillId="0" borderId="0" xfId="2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10" fillId="0" borderId="16" xfId="2" applyNumberFormat="1" applyFont="1" applyBorder="1" applyAlignment="1">
      <alignment horizontal="center"/>
    </xf>
    <xf numFmtId="164" fontId="10" fillId="0" borderId="6" xfId="2" applyNumberFormat="1" applyFont="1" applyBorder="1" applyAlignment="1">
      <alignment horizontal="center"/>
    </xf>
    <xf numFmtId="164" fontId="10" fillId="0" borderId="7" xfId="2" applyNumberFormat="1" applyFont="1" applyBorder="1" applyAlignment="1">
      <alignment horizontal="center"/>
    </xf>
    <xf numFmtId="164" fontId="10" fillId="0" borderId="29" xfId="2" applyNumberFormat="1" applyFont="1" applyBorder="1" applyAlignment="1">
      <alignment horizontal="center"/>
    </xf>
    <xf numFmtId="0" fontId="14" fillId="0" borderId="0" xfId="0" applyFont="1"/>
    <xf numFmtId="0" fontId="2" fillId="0" borderId="31" xfId="0" applyFont="1" applyBorder="1" applyAlignment="1">
      <alignment horizontal="center"/>
    </xf>
    <xf numFmtId="9" fontId="2" fillId="0" borderId="32" xfId="2" applyFont="1" applyBorder="1"/>
    <xf numFmtId="0" fontId="10" fillId="0" borderId="16" xfId="0" applyFont="1" applyBorder="1" applyAlignment="1">
      <alignment horizontal="center"/>
    </xf>
    <xf numFmtId="10" fontId="18" fillId="0" borderId="0" xfId="0" applyNumberFormat="1" applyFont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64" fontId="2" fillId="0" borderId="34" xfId="2" applyNumberFormat="1" applyFont="1" applyBorder="1" applyAlignment="1">
      <alignment horizontal="center"/>
    </xf>
    <xf numFmtId="164" fontId="2" fillId="0" borderId="35" xfId="2" applyNumberFormat="1" applyFont="1" applyBorder="1" applyAlignment="1">
      <alignment horizontal="center"/>
    </xf>
    <xf numFmtId="164" fontId="2" fillId="0" borderId="36" xfId="2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6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0" fontId="19" fillId="0" borderId="0" xfId="0" applyNumberFormat="1" applyFont="1" applyAlignment="1">
      <alignment horizontal="center" vertical="center" wrapText="1"/>
    </xf>
    <xf numFmtId="0" fontId="2" fillId="0" borderId="20" xfId="0" applyFont="1" applyBorder="1"/>
    <xf numFmtId="10" fontId="2" fillId="0" borderId="30" xfId="0" applyNumberFormat="1" applyFont="1" applyBorder="1"/>
    <xf numFmtId="9" fontId="10" fillId="0" borderId="30" xfId="0" applyNumberFormat="1" applyFont="1" applyBorder="1"/>
    <xf numFmtId="0" fontId="10" fillId="0" borderId="20" xfId="0" applyFont="1" applyBorder="1" applyAlignment="1">
      <alignment horizontal="center"/>
    </xf>
    <xf numFmtId="9" fontId="2" fillId="0" borderId="30" xfId="0" applyNumberFormat="1" applyFont="1" applyBorder="1"/>
    <xf numFmtId="2" fontId="9" fillId="0" borderId="2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4" fillId="0" borderId="39" xfId="0" applyFont="1" applyBorder="1"/>
    <xf numFmtId="0" fontId="14" fillId="0" borderId="38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 applyAlignment="1">
      <alignment horizontal="center"/>
    </xf>
    <xf numFmtId="10" fontId="2" fillId="0" borderId="0" xfId="0" applyNumberFormat="1" applyFont="1" applyBorder="1"/>
    <xf numFmtId="9" fontId="2" fillId="0" borderId="0" xfId="0" applyNumberFormat="1" applyFont="1" applyBorder="1"/>
    <xf numFmtId="9" fontId="10" fillId="0" borderId="0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407890419947507"/>
          <c:y val="3.6900316584138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34210526315791E-2"/>
          <c:y val="0.16605195970501274"/>
          <c:w val="0.87006578947368418"/>
          <c:h val="0.612547229134046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'Court of Appeals'!$B$53:$C$53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'Court of Appeals'!$A$56:$A$64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'Court of Appeals'!$C$56:$C$64</c:f>
              <c:numCache>
                <c:formatCode>0.0%</c:formatCode>
                <c:ptCount val="9"/>
                <c:pt idx="0">
                  <c:v>7.4793814432989686E-2</c:v>
                </c:pt>
                <c:pt idx="1">
                  <c:v>2.5773195876288659E-3</c:v>
                </c:pt>
                <c:pt idx="2">
                  <c:v>0.15979381443298968</c:v>
                </c:pt>
                <c:pt idx="3">
                  <c:v>9.5360824742268036E-2</c:v>
                </c:pt>
                <c:pt idx="4">
                  <c:v>7.7319587628865982E-3</c:v>
                </c:pt>
                <c:pt idx="5">
                  <c:v>2.5773195876288659E-3</c:v>
                </c:pt>
                <c:pt idx="6">
                  <c:v>1.804123711340206E-2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E-4586-8417-B87E35A736CD}"/>
            </c:ext>
          </c:extLst>
        </c:ser>
        <c:ser>
          <c:idx val="5"/>
          <c:order val="1"/>
          <c:tx>
            <c:strRef>
              <c:f>'Court of Appeals'!$D$53:$E$53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'Court of Appeals'!$A$56:$A$64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'Court of Appeals'!$E$56:$E$64</c:f>
              <c:numCache>
                <c:formatCode>0.0%</c:formatCode>
                <c:ptCount val="9"/>
                <c:pt idx="0">
                  <c:v>6.9126760563380282E-2</c:v>
                </c:pt>
                <c:pt idx="1">
                  <c:v>0</c:v>
                </c:pt>
                <c:pt idx="2">
                  <c:v>0.20845070422535211</c:v>
                </c:pt>
                <c:pt idx="3">
                  <c:v>8.4507042253521125E-2</c:v>
                </c:pt>
                <c:pt idx="4">
                  <c:v>1.4084507042253521E-2</c:v>
                </c:pt>
                <c:pt idx="5">
                  <c:v>2.8169014084507044E-3</c:v>
                </c:pt>
                <c:pt idx="6">
                  <c:v>4.507042253521127E-2</c:v>
                </c:pt>
                <c:pt idx="7">
                  <c:v>0</c:v>
                </c:pt>
                <c:pt idx="8">
                  <c:v>8.4507042253521118E-3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E-4586-8417-B87E35A736CD}"/>
            </c:ext>
          </c:extLst>
        </c:ser>
        <c:ser>
          <c:idx val="0"/>
          <c:order val="2"/>
          <c:tx>
            <c:strRef>
              <c:f>'Court of Appeals'!$F$53:$G$53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'Court of Appeals'!$A$56:$A$64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'Court of Appeals'!$G$56:$G$64</c:f>
              <c:numCache>
                <c:formatCode>0.0%</c:formatCode>
                <c:ptCount val="9"/>
                <c:pt idx="0">
                  <c:v>6.9210134128166914E-2</c:v>
                </c:pt>
                <c:pt idx="1">
                  <c:v>0</c:v>
                </c:pt>
                <c:pt idx="2">
                  <c:v>0.10432190760059612</c:v>
                </c:pt>
                <c:pt idx="3">
                  <c:v>5.3651266766020868E-2</c:v>
                </c:pt>
                <c:pt idx="4">
                  <c:v>1.6393442622950821E-2</c:v>
                </c:pt>
                <c:pt idx="5">
                  <c:v>0</c:v>
                </c:pt>
                <c:pt idx="6">
                  <c:v>0.38748137108792846</c:v>
                </c:pt>
                <c:pt idx="7">
                  <c:v>0</c:v>
                </c:pt>
                <c:pt idx="8">
                  <c:v>2.9806259314456036E-3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E-4586-8417-B87E35A736CD}"/>
            </c:ext>
          </c:extLst>
        </c:ser>
        <c:ser>
          <c:idx val="2"/>
          <c:order val="3"/>
          <c:tx>
            <c:strRef>
              <c:f>'Court of Appeals'!$H$53:$I$53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'Court of Appeals'!$A$56:$A$64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'Court of Appeals'!$I$56:$I$64</c:f>
              <c:numCache>
                <c:formatCode>0.0%</c:formatCode>
                <c:ptCount val="9"/>
                <c:pt idx="0">
                  <c:v>5.6250000000000008E-2</c:v>
                </c:pt>
                <c:pt idx="1">
                  <c:v>1.0869565217391304E-2</c:v>
                </c:pt>
                <c:pt idx="2">
                  <c:v>6.5217391304347824E-2</c:v>
                </c:pt>
                <c:pt idx="3">
                  <c:v>8.1521739130434784E-2</c:v>
                </c:pt>
                <c:pt idx="4">
                  <c:v>1.9021739130434784E-2</c:v>
                </c:pt>
                <c:pt idx="5">
                  <c:v>0</c:v>
                </c:pt>
                <c:pt idx="6">
                  <c:v>0.22282608695652173</c:v>
                </c:pt>
                <c:pt idx="7">
                  <c:v>0</c:v>
                </c:pt>
                <c:pt idx="8">
                  <c:v>1.358695652173913E-2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DE-4586-8417-B87E35A736CD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'Court of Appeals'!$K$56:$K$64</c:f>
              <c:numCache>
                <c:formatCode>0.0%</c:formatCode>
                <c:ptCount val="9"/>
                <c:pt idx="0">
                  <c:v>7.7235772357723581E-2</c:v>
                </c:pt>
                <c:pt idx="1">
                  <c:v>5.4200542005420054E-3</c:v>
                </c:pt>
                <c:pt idx="2">
                  <c:v>0.10298102981029811</c:v>
                </c:pt>
                <c:pt idx="3">
                  <c:v>3.5230352303523033E-2</c:v>
                </c:pt>
                <c:pt idx="4">
                  <c:v>1.0840108401084011E-2</c:v>
                </c:pt>
                <c:pt idx="5">
                  <c:v>0</c:v>
                </c:pt>
                <c:pt idx="6">
                  <c:v>0.18157181571815717</c:v>
                </c:pt>
                <c:pt idx="7">
                  <c:v>0</c:v>
                </c:pt>
                <c:pt idx="8">
                  <c:v>1.3550135501355014E-2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DE-4586-8417-B87E35A736CD}"/>
            </c:ext>
          </c:extLst>
        </c:ser>
        <c:ser>
          <c:idx val="4"/>
          <c:order val="5"/>
          <c:tx>
            <c:strRef>
              <c:f>'Court of Appeals'!$L$53:$M$53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'Court of Appeals'!$M$56:$M$64</c:f>
              <c:numCache>
                <c:formatCode>0.0%</c:formatCode>
                <c:ptCount val="9"/>
                <c:pt idx="0">
                  <c:v>6.3798076923076902E-2</c:v>
                </c:pt>
                <c:pt idx="1">
                  <c:v>2.4038461538461535E-3</c:v>
                </c:pt>
                <c:pt idx="2">
                  <c:v>6.2499999999999993E-2</c:v>
                </c:pt>
                <c:pt idx="3">
                  <c:v>7.4519230769230754E-2</c:v>
                </c:pt>
                <c:pt idx="4">
                  <c:v>7.2115384615384602E-3</c:v>
                </c:pt>
                <c:pt idx="5">
                  <c:v>0</c:v>
                </c:pt>
                <c:pt idx="6">
                  <c:v>0.17307692307692304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A-42DC-93AD-0BF2FDB7F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968096"/>
        <c:axId val="1"/>
      </c:barChart>
      <c:catAx>
        <c:axId val="7089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08968096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05524333739503"/>
          <c:y val="0.91618626403634162"/>
          <c:w val="0.59501344940578083"/>
          <c:h val="8.3813891038186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0553714571"/>
          <c:y val="3.44823563721201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396592547381269"/>
          <c:w val="0.86080740042532411"/>
          <c:h val="0.5474149452260936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'Court of Appeals'!$A$14:$A$20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'Court of Appeals'!$B$14:$B$20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0-4411-9D04-2B1E3C445E8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'Court of Appeals'!$A$14:$A$20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'Court of Appeals'!$C$14:$C$20</c:f>
              <c:numCache>
                <c:formatCode>0.0%</c:formatCode>
                <c:ptCount val="7"/>
                <c:pt idx="0">
                  <c:v>0.64629999999999999</c:v>
                </c:pt>
                <c:pt idx="1">
                  <c:v>0.6391</c:v>
                </c:pt>
                <c:pt idx="2">
                  <c:v>0.5675</c:v>
                </c:pt>
                <c:pt idx="3">
                  <c:v>0.36599999999999999</c:v>
                </c:pt>
                <c:pt idx="4">
                  <c:v>0.53069999999999995</c:v>
                </c:pt>
                <c:pt idx="5">
                  <c:v>0.57320000000000004</c:v>
                </c:pt>
                <c:pt idx="6">
                  <c:v>0.61650000000000005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0-4411-9D04-2B1E3C445E8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'Court of Appeals'!$A$14:$A$20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'Court of Appeals'!$I$14:$I$20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 formatCode="0.00%">
                  <c:v>0.73699999999999999</c:v>
                </c:pt>
                <c:pt idx="3" formatCode="0.00%">
                  <c:v>0.48699999999999999</c:v>
                </c:pt>
                <c:pt idx="4" formatCode="0.00%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0-4411-9D04-2B1E3C445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57928"/>
        <c:axId val="1"/>
      </c:lineChart>
      <c:catAx>
        <c:axId val="708957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0895792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25946159375846"/>
          <c:y val="0.88679531230062725"/>
          <c:w val="0.69907512760888013"/>
          <c:h val="7.92455385460135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817732243"/>
          <c:y val="4.1666589013651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2916759915201479"/>
          <c:w val="0.85714439021074829"/>
          <c:h val="0.520835452618215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'Court of Appeals'!$A$14:$A$20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'Court of Appeals'!$E$14:$E$20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7-4650-AC4D-5295D55C7F2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'Court of Appeals'!$A$14:$A$20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'Court of Appeals'!$F$14:$F$20</c:f>
              <c:numCache>
                <c:formatCode>0.0%</c:formatCode>
                <c:ptCount val="7"/>
                <c:pt idx="0">
                  <c:v>0.62619999999999998</c:v>
                </c:pt>
                <c:pt idx="1">
                  <c:v>0.5978</c:v>
                </c:pt>
                <c:pt idx="2">
                  <c:v>0.50900000000000001</c:v>
                </c:pt>
                <c:pt idx="3">
                  <c:v>0.35210000000000002</c:v>
                </c:pt>
                <c:pt idx="4">
                  <c:v>0.49340000000000001</c:v>
                </c:pt>
                <c:pt idx="5">
                  <c:v>0.5706</c:v>
                </c:pt>
                <c:pt idx="6">
                  <c:v>0.53820000000000001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7-4650-AC4D-5295D55C7F2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'Court of Appeals'!$A$14:$A$20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'Court of Appeals'!$J$14:$J$20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 formatCode="0.00%">
                  <c:v>0.70799999999999996</c:v>
                </c:pt>
                <c:pt idx="3" formatCode="0.00%">
                  <c:v>0.46700000000000003</c:v>
                </c:pt>
                <c:pt idx="4" formatCode="0.00%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87-4650-AC4D-5295D55C7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395200"/>
        <c:axId val="1"/>
      </c:lineChart>
      <c:catAx>
        <c:axId val="7083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0839520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15413045552237"/>
          <c:y val="0.88666738823843427"/>
          <c:w val="0.69692464751648331"/>
          <c:h val="8.00000651042196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30480</xdr:rowOff>
    </xdr:from>
    <xdr:to>
      <xdr:col>8</xdr:col>
      <xdr:colOff>304800</xdr:colOff>
      <xdr:row>82</xdr:row>
      <xdr:rowOff>167640</xdr:rowOff>
    </xdr:to>
    <xdr:graphicFrame macro="">
      <xdr:nvGraphicFramePr>
        <xdr:cNvPr id="1844" name="Chart 1">
          <a:extLst>
            <a:ext uri="{FF2B5EF4-FFF2-40B4-BE49-F238E27FC236}">
              <a16:creationId xmlns:a16="http://schemas.microsoft.com/office/drawing/2014/main" id="{5731155F-6036-4FD8-8F03-094A3EB32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21</xdr:row>
      <xdr:rowOff>76200</xdr:rowOff>
    </xdr:from>
    <xdr:to>
      <xdr:col>7</xdr:col>
      <xdr:colOff>350520</xdr:colOff>
      <xdr:row>34</xdr:row>
      <xdr:rowOff>121920</xdr:rowOff>
    </xdr:to>
    <xdr:graphicFrame macro="">
      <xdr:nvGraphicFramePr>
        <xdr:cNvPr id="1845" name="Chart 2">
          <a:extLst>
            <a:ext uri="{FF2B5EF4-FFF2-40B4-BE49-F238E27FC236}">
              <a16:creationId xmlns:a16="http://schemas.microsoft.com/office/drawing/2014/main" id="{5C8DED6B-69A8-4F43-9AFC-CCA4395C9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</xdr:colOff>
      <xdr:row>34</xdr:row>
      <xdr:rowOff>129540</xdr:rowOff>
    </xdr:from>
    <xdr:to>
      <xdr:col>7</xdr:col>
      <xdr:colOff>350520</xdr:colOff>
      <xdr:row>49</xdr:row>
      <xdr:rowOff>129540</xdr:rowOff>
    </xdr:to>
    <xdr:graphicFrame macro="">
      <xdr:nvGraphicFramePr>
        <xdr:cNvPr id="1846" name="Chart 15">
          <a:extLst>
            <a:ext uri="{FF2B5EF4-FFF2-40B4-BE49-F238E27FC236}">
              <a16:creationId xmlns:a16="http://schemas.microsoft.com/office/drawing/2014/main" id="{95B6ED45-8F2E-46BB-A6FB-6580F483A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952500</xdr:colOff>
      <xdr:row>112</xdr:row>
      <xdr:rowOff>167640</xdr:rowOff>
    </xdr:from>
    <xdr:to>
      <xdr:col>1</xdr:col>
      <xdr:colOff>0</xdr:colOff>
      <xdr:row>114</xdr:row>
      <xdr:rowOff>0</xdr:rowOff>
    </xdr:to>
    <xdr:sp macro="" textlink="">
      <xdr:nvSpPr>
        <xdr:cNvPr id="1847" name="Text Box 27">
          <a:extLst>
            <a:ext uri="{FF2B5EF4-FFF2-40B4-BE49-F238E27FC236}">
              <a16:creationId xmlns:a16="http://schemas.microsoft.com/office/drawing/2014/main" id="{0EF9B619-6764-4CBF-A6C6-B912C6BEBB5C}"/>
            </a:ext>
          </a:extLst>
        </xdr:cNvPr>
        <xdr:cNvSpPr txBox="1">
          <a:spLocks noChangeArrowheads="1"/>
        </xdr:cNvSpPr>
      </xdr:nvSpPr>
      <xdr:spPr bwMode="auto">
        <a:xfrm>
          <a:off x="815340" y="1991106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224790</xdr:colOff>
      <xdr:row>23</xdr:row>
      <xdr:rowOff>3175</xdr:rowOff>
    </xdr:from>
    <xdr:to>
      <xdr:col>10</xdr:col>
      <xdr:colOff>150595</xdr:colOff>
      <xdr:row>26</xdr:row>
      <xdr:rowOff>132715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14503EC5-2AFE-4174-BA8B-1F5E01AE5FEB}"/>
            </a:ext>
          </a:extLst>
        </xdr:cNvPr>
        <xdr:cNvSpPr>
          <a:spLocks/>
        </xdr:cNvSpPr>
      </xdr:nvSpPr>
      <xdr:spPr bwMode="auto">
        <a:xfrm>
          <a:off x="6054090" y="4834255"/>
          <a:ext cx="1312645" cy="586740"/>
        </a:xfrm>
        <a:prstGeom prst="borderCallout1">
          <a:avLst>
            <a:gd name="adj1" fmla="val 12194"/>
            <a:gd name="adj2" fmla="val -8931"/>
            <a:gd name="adj3" fmla="val 21871"/>
            <a:gd name="adj4" fmla="val -2210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8</xdr:col>
      <xdr:colOff>58420</xdr:colOff>
      <xdr:row>36</xdr:row>
      <xdr:rowOff>53340</xdr:rowOff>
    </xdr:from>
    <xdr:to>
      <xdr:col>10</xdr:col>
      <xdr:colOff>12054</xdr:colOff>
      <xdr:row>38</xdr:row>
      <xdr:rowOff>19251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F06AE35D-85AA-4D6A-AC32-6FDCA1F8C0DC}"/>
            </a:ext>
          </a:extLst>
        </xdr:cNvPr>
        <xdr:cNvSpPr>
          <a:spLocks/>
        </xdr:cNvSpPr>
      </xdr:nvSpPr>
      <xdr:spPr bwMode="auto">
        <a:xfrm>
          <a:off x="5887720" y="6865620"/>
          <a:ext cx="1340474" cy="270711"/>
        </a:xfrm>
        <a:prstGeom prst="borderCallout1">
          <a:avLst>
            <a:gd name="adj1" fmla="val 18519"/>
            <a:gd name="adj2" fmla="val -8694"/>
            <a:gd name="adj3" fmla="val 38273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609600</xdr:colOff>
      <xdr:row>85</xdr:row>
      <xdr:rowOff>0</xdr:rowOff>
    </xdr:from>
    <xdr:to>
      <xdr:col>5</xdr:col>
      <xdr:colOff>0</xdr:colOff>
      <xdr:row>85</xdr:row>
      <xdr:rowOff>281940</xdr:rowOff>
    </xdr:to>
    <xdr:sp macro="" textlink="">
      <xdr:nvSpPr>
        <xdr:cNvPr id="1850" name="Text Box 54">
          <a:extLst>
            <a:ext uri="{FF2B5EF4-FFF2-40B4-BE49-F238E27FC236}">
              <a16:creationId xmlns:a16="http://schemas.microsoft.com/office/drawing/2014/main" id="{E60E3C43-1FF2-4AEA-8E59-308EAC9D463C}"/>
            </a:ext>
          </a:extLst>
        </xdr:cNvPr>
        <xdr:cNvSpPr txBox="1">
          <a:spLocks noChangeArrowheads="1"/>
        </xdr:cNvSpPr>
      </xdr:nvSpPr>
      <xdr:spPr bwMode="auto">
        <a:xfrm>
          <a:off x="3528060" y="1480566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127000</xdr:colOff>
      <xdr:row>81</xdr:row>
      <xdr:rowOff>106045</xdr:rowOff>
    </xdr:from>
    <xdr:ext cx="1369670" cy="141064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B213D1B8-6B2E-475F-8D36-FA3B7C0EFEEA}"/>
            </a:ext>
          </a:extLst>
        </xdr:cNvPr>
        <xdr:cNvSpPr txBox="1">
          <a:spLocks noChangeArrowheads="1"/>
        </xdr:cNvSpPr>
      </xdr:nvSpPr>
      <xdr:spPr bwMode="auto">
        <a:xfrm>
          <a:off x="127000" y="1430210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609600</xdr:colOff>
      <xdr:row>85</xdr:row>
      <xdr:rowOff>0</xdr:rowOff>
    </xdr:from>
    <xdr:to>
      <xdr:col>5</xdr:col>
      <xdr:colOff>0</xdr:colOff>
      <xdr:row>85</xdr:row>
      <xdr:rowOff>281940</xdr:rowOff>
    </xdr:to>
    <xdr:sp macro="" textlink="">
      <xdr:nvSpPr>
        <xdr:cNvPr id="1852" name="Text Box 68">
          <a:extLst>
            <a:ext uri="{FF2B5EF4-FFF2-40B4-BE49-F238E27FC236}">
              <a16:creationId xmlns:a16="http://schemas.microsoft.com/office/drawing/2014/main" id="{D865AA51-1612-4E25-8B97-9B40ABA74EE6}"/>
            </a:ext>
          </a:extLst>
        </xdr:cNvPr>
        <xdr:cNvSpPr txBox="1">
          <a:spLocks noChangeArrowheads="1"/>
        </xdr:cNvSpPr>
      </xdr:nvSpPr>
      <xdr:spPr bwMode="auto">
        <a:xfrm>
          <a:off x="3528060" y="14805660"/>
          <a:ext cx="838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100</xdr:row>
      <xdr:rowOff>175260</xdr:rowOff>
    </xdr:from>
    <xdr:to>
      <xdr:col>1</xdr:col>
      <xdr:colOff>0</xdr:colOff>
      <xdr:row>102</xdr:row>
      <xdr:rowOff>0</xdr:rowOff>
    </xdr:to>
    <xdr:sp macro="" textlink="">
      <xdr:nvSpPr>
        <xdr:cNvPr id="1853" name="Text Box 69">
          <a:extLst>
            <a:ext uri="{FF2B5EF4-FFF2-40B4-BE49-F238E27FC236}">
              <a16:creationId xmlns:a16="http://schemas.microsoft.com/office/drawing/2014/main" id="{B88A02F6-92C9-4CB5-8CDB-961BC07C169A}"/>
            </a:ext>
          </a:extLst>
        </xdr:cNvPr>
        <xdr:cNvSpPr txBox="1">
          <a:spLocks noChangeArrowheads="1"/>
        </xdr:cNvSpPr>
      </xdr:nvSpPr>
      <xdr:spPr bwMode="auto">
        <a:xfrm>
          <a:off x="815340" y="18067020"/>
          <a:ext cx="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854" name="Text Box 70">
          <a:extLst>
            <a:ext uri="{FF2B5EF4-FFF2-40B4-BE49-F238E27FC236}">
              <a16:creationId xmlns:a16="http://schemas.microsoft.com/office/drawing/2014/main" id="{0AF82B46-C8E1-406C-B471-863BF807FFE2}"/>
            </a:ext>
          </a:extLst>
        </xdr:cNvPr>
        <xdr:cNvSpPr txBox="1">
          <a:spLocks noChangeArrowheads="1"/>
        </xdr:cNvSpPr>
      </xdr:nvSpPr>
      <xdr:spPr bwMode="auto">
        <a:xfrm>
          <a:off x="815340" y="1751076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855" name="Text Box 71">
          <a:extLst>
            <a:ext uri="{FF2B5EF4-FFF2-40B4-BE49-F238E27FC236}">
              <a16:creationId xmlns:a16="http://schemas.microsoft.com/office/drawing/2014/main" id="{BF8AEBB5-39F1-4ACC-B747-66373D5B73B6}"/>
            </a:ext>
          </a:extLst>
        </xdr:cNvPr>
        <xdr:cNvSpPr txBox="1">
          <a:spLocks noChangeArrowheads="1"/>
        </xdr:cNvSpPr>
      </xdr:nvSpPr>
      <xdr:spPr bwMode="auto">
        <a:xfrm>
          <a:off x="815340" y="1751076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856" name="Text Box 72">
          <a:extLst>
            <a:ext uri="{FF2B5EF4-FFF2-40B4-BE49-F238E27FC236}">
              <a16:creationId xmlns:a16="http://schemas.microsoft.com/office/drawing/2014/main" id="{9F75F16F-4421-41D2-8557-FEEF313D21E7}"/>
            </a:ext>
          </a:extLst>
        </xdr:cNvPr>
        <xdr:cNvSpPr txBox="1">
          <a:spLocks noChangeArrowheads="1"/>
        </xdr:cNvSpPr>
      </xdr:nvSpPr>
      <xdr:spPr bwMode="auto">
        <a:xfrm>
          <a:off x="815340" y="1751076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857" name="Text Box 73">
          <a:extLst>
            <a:ext uri="{FF2B5EF4-FFF2-40B4-BE49-F238E27FC236}">
              <a16:creationId xmlns:a16="http://schemas.microsoft.com/office/drawing/2014/main" id="{72177200-E81C-4374-A192-1C3988E895FA}"/>
            </a:ext>
          </a:extLst>
        </xdr:cNvPr>
        <xdr:cNvSpPr txBox="1">
          <a:spLocks noChangeArrowheads="1"/>
        </xdr:cNvSpPr>
      </xdr:nvSpPr>
      <xdr:spPr bwMode="auto">
        <a:xfrm>
          <a:off x="815340" y="1751076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858" name="Text Box 74">
          <a:extLst>
            <a:ext uri="{FF2B5EF4-FFF2-40B4-BE49-F238E27FC236}">
              <a16:creationId xmlns:a16="http://schemas.microsoft.com/office/drawing/2014/main" id="{C3A01FE4-86C6-4EF3-B0FB-B7ADFC64318A}"/>
            </a:ext>
          </a:extLst>
        </xdr:cNvPr>
        <xdr:cNvSpPr txBox="1">
          <a:spLocks noChangeArrowheads="1"/>
        </xdr:cNvSpPr>
      </xdr:nvSpPr>
      <xdr:spPr bwMode="auto">
        <a:xfrm>
          <a:off x="815340" y="1751076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859" name="Text Box 75">
          <a:extLst>
            <a:ext uri="{FF2B5EF4-FFF2-40B4-BE49-F238E27FC236}">
              <a16:creationId xmlns:a16="http://schemas.microsoft.com/office/drawing/2014/main" id="{51EB8DD3-8BE1-4A38-A9C1-27EF1D8C619D}"/>
            </a:ext>
          </a:extLst>
        </xdr:cNvPr>
        <xdr:cNvSpPr txBox="1">
          <a:spLocks noChangeArrowheads="1"/>
        </xdr:cNvSpPr>
      </xdr:nvSpPr>
      <xdr:spPr bwMode="auto">
        <a:xfrm>
          <a:off x="815340" y="1751076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860" name="Text Box 76">
          <a:extLst>
            <a:ext uri="{FF2B5EF4-FFF2-40B4-BE49-F238E27FC236}">
              <a16:creationId xmlns:a16="http://schemas.microsoft.com/office/drawing/2014/main" id="{FEC58252-F6D4-4F9A-A41A-03D893B7FCD8}"/>
            </a:ext>
          </a:extLst>
        </xdr:cNvPr>
        <xdr:cNvSpPr txBox="1">
          <a:spLocks noChangeArrowheads="1"/>
        </xdr:cNvSpPr>
      </xdr:nvSpPr>
      <xdr:spPr bwMode="auto">
        <a:xfrm>
          <a:off x="815340" y="1751076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861" name="Text Box 77">
          <a:extLst>
            <a:ext uri="{FF2B5EF4-FFF2-40B4-BE49-F238E27FC236}">
              <a16:creationId xmlns:a16="http://schemas.microsoft.com/office/drawing/2014/main" id="{55EEFD0E-DB09-4AA9-BB5E-31D079AC6F7B}"/>
            </a:ext>
          </a:extLst>
        </xdr:cNvPr>
        <xdr:cNvSpPr txBox="1">
          <a:spLocks noChangeArrowheads="1"/>
        </xdr:cNvSpPr>
      </xdr:nvSpPr>
      <xdr:spPr bwMode="auto">
        <a:xfrm>
          <a:off x="815340" y="1751076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98</xdr:row>
      <xdr:rowOff>0</xdr:rowOff>
    </xdr:from>
    <xdr:to>
      <xdr:col>5</xdr:col>
      <xdr:colOff>0</xdr:colOff>
      <xdr:row>99</xdr:row>
      <xdr:rowOff>0</xdr:rowOff>
    </xdr:to>
    <xdr:sp macro="" textlink="">
      <xdr:nvSpPr>
        <xdr:cNvPr id="1862" name="Text Box 78">
          <a:extLst>
            <a:ext uri="{FF2B5EF4-FFF2-40B4-BE49-F238E27FC236}">
              <a16:creationId xmlns:a16="http://schemas.microsoft.com/office/drawing/2014/main" id="{B0D58A53-84DB-473A-B2DD-89800F9E1567}"/>
            </a:ext>
          </a:extLst>
        </xdr:cNvPr>
        <xdr:cNvSpPr txBox="1">
          <a:spLocks noChangeArrowheads="1"/>
        </xdr:cNvSpPr>
      </xdr:nvSpPr>
      <xdr:spPr bwMode="auto">
        <a:xfrm>
          <a:off x="3528060" y="1751076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609600</xdr:colOff>
      <xdr:row>98</xdr:row>
      <xdr:rowOff>0</xdr:rowOff>
    </xdr:from>
    <xdr:to>
      <xdr:col>5</xdr:col>
      <xdr:colOff>0</xdr:colOff>
      <xdr:row>99</xdr:row>
      <xdr:rowOff>0</xdr:rowOff>
    </xdr:to>
    <xdr:sp macro="" textlink="">
      <xdr:nvSpPr>
        <xdr:cNvPr id="1863" name="Text Box 79">
          <a:extLst>
            <a:ext uri="{FF2B5EF4-FFF2-40B4-BE49-F238E27FC236}">
              <a16:creationId xmlns:a16="http://schemas.microsoft.com/office/drawing/2014/main" id="{448E3A52-0092-4565-B84D-983639176B14}"/>
            </a:ext>
          </a:extLst>
        </xdr:cNvPr>
        <xdr:cNvSpPr txBox="1">
          <a:spLocks noChangeArrowheads="1"/>
        </xdr:cNvSpPr>
      </xdr:nvSpPr>
      <xdr:spPr bwMode="auto">
        <a:xfrm>
          <a:off x="3528060" y="17510760"/>
          <a:ext cx="838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0.9281</cdr:x>
      <cdr:y>0.47672</cdr:y>
    </cdr:from>
    <cdr:to>
      <cdr:x>0.97778</cdr:x>
      <cdr:y>0.7161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2489" y="1358468"/>
          <a:ext cx="271010" cy="597684"/>
        </a:xfrm>
        <a:prstGeom xmlns:a="http://schemas.openxmlformats.org/drawingml/2006/main" prst="upArrow">
          <a:avLst>
            <a:gd name="adj1" fmla="val 50000"/>
            <a:gd name="adj2" fmla="val 5513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0.94561</cdr:x>
      <cdr:y>0.34239</cdr:y>
    </cdr:from>
    <cdr:to>
      <cdr:x>0.98721</cdr:x>
      <cdr:y>0.52516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5928" y="691394"/>
          <a:ext cx="225057" cy="369058"/>
        </a:xfrm>
        <a:prstGeom xmlns:a="http://schemas.openxmlformats.org/drawingml/2006/main" prst="downArrow">
          <a:avLst>
            <a:gd name="adj1" fmla="val 50000"/>
            <a:gd name="adj2" fmla="val 4099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0.94858</cdr:x>
      <cdr:y>0.35964</cdr:y>
    </cdr:from>
    <cdr:to>
      <cdr:x>0.99019</cdr:x>
      <cdr:y>0.51845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8772" y="822142"/>
          <a:ext cx="228893" cy="363045"/>
        </a:xfrm>
        <a:prstGeom xmlns:a="http://schemas.openxmlformats.org/drawingml/2006/main" prst="downArrow">
          <a:avLst>
            <a:gd name="adj1" fmla="val 50000"/>
            <a:gd name="adj2" fmla="val 3965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65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2"/>
  <sheetViews>
    <sheetView showGridLines="0" tabSelected="1" zoomScaleNormal="100" zoomScaleSheetLayoutView="100" workbookViewId="0">
      <selection activeCell="N25" sqref="N25"/>
    </sheetView>
  </sheetViews>
  <sheetFormatPr defaultColWidth="11.375" defaultRowHeight="12"/>
  <cols>
    <col min="1" max="1" width="13.375" style="3" customWidth="1"/>
    <col min="2" max="2" width="14.75" style="3" customWidth="1"/>
    <col min="3" max="7" width="11.375" style="3" customWidth="1"/>
    <col min="8" max="8" width="10.625" style="3" customWidth="1"/>
    <col min="9" max="9" width="11.375" style="3" customWidth="1"/>
    <col min="10" max="10" width="11.375" style="4" customWidth="1"/>
    <col min="11" max="11" width="14.125" style="4" customWidth="1"/>
    <col min="12" max="13" width="11.375" style="4" customWidth="1"/>
    <col min="14" max="52" width="5.125" style="4" customWidth="1"/>
    <col min="53" max="55" width="11.375" style="4" customWidth="1"/>
    <col min="56" max="16384" width="11.375" style="3"/>
  </cols>
  <sheetData>
    <row r="1" spans="1:55" ht="15" customHeight="1"/>
    <row r="2" spans="1:55" ht="22.8">
      <c r="A2" s="89" t="s">
        <v>27</v>
      </c>
      <c r="B2" s="89"/>
      <c r="C2" s="89"/>
      <c r="D2" s="89"/>
      <c r="E2" s="89"/>
      <c r="F2" s="89"/>
      <c r="G2" s="89"/>
      <c r="H2" s="90"/>
      <c r="I2" s="90"/>
      <c r="J2" s="5"/>
    </row>
    <row r="3" spans="1:55" ht="15.75" customHeight="1">
      <c r="A3" s="91" t="s">
        <v>36</v>
      </c>
      <c r="B3" s="91"/>
      <c r="C3" s="91"/>
      <c r="D3" s="91"/>
      <c r="E3" s="91"/>
      <c r="F3" s="91"/>
      <c r="G3" s="91"/>
      <c r="H3" s="90"/>
      <c r="I3" s="90"/>
      <c r="J3" s="5"/>
    </row>
    <row r="4" spans="1:55" ht="6.75" customHeight="1">
      <c r="F4" s="6"/>
    </row>
    <row r="5" spans="1:55" ht="13.8" thickBot="1">
      <c r="D5" s="6"/>
    </row>
    <row r="6" spans="1:55" s="1" customFormat="1" ht="14.4" thickBot="1">
      <c r="A6" s="7" t="s">
        <v>14</v>
      </c>
      <c r="B6" s="8">
        <v>2018</v>
      </c>
      <c r="C6" s="61">
        <v>2019</v>
      </c>
      <c r="D6" s="79">
        <v>2020</v>
      </c>
      <c r="E6" s="79">
        <v>2021</v>
      </c>
      <c r="F6" s="79">
        <v>2022</v>
      </c>
      <c r="G6" s="86">
        <v>2023</v>
      </c>
      <c r="H6" s="82">
        <v>2024</v>
      </c>
      <c r="I6" s="103"/>
      <c r="J6" s="103"/>
      <c r="K6" s="85"/>
      <c r="L6" s="10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5" s="1" customFormat="1" ht="14.4" thickBot="1">
      <c r="A7" s="9" t="s">
        <v>15</v>
      </c>
      <c r="B7" s="10">
        <v>0.81910000000000005</v>
      </c>
      <c r="C7" s="62">
        <v>0.76529999999999998</v>
      </c>
      <c r="D7" s="80">
        <v>0.70409999999999995</v>
      </c>
      <c r="E7" s="80">
        <v>0.71430000000000005</v>
      </c>
      <c r="F7" s="83">
        <v>1</v>
      </c>
      <c r="G7" s="83">
        <v>0.85</v>
      </c>
      <c r="H7" s="81">
        <v>0.9</v>
      </c>
      <c r="I7" s="105"/>
      <c r="J7" s="106"/>
      <c r="K7" s="106"/>
      <c r="L7" s="10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5" ht="15" customHeight="1">
      <c r="D8" s="11" t="s">
        <v>35</v>
      </c>
    </row>
    <row r="9" spans="1:55" ht="15" customHeight="1"/>
    <row r="10" spans="1:55" ht="17.399999999999999">
      <c r="A10" s="92" t="s">
        <v>26</v>
      </c>
      <c r="B10" s="92"/>
      <c r="C10" s="92"/>
      <c r="D10" s="92"/>
      <c r="E10" s="92"/>
      <c r="F10" s="92"/>
      <c r="G10" s="92"/>
      <c r="H10" s="93"/>
      <c r="I10" s="93"/>
    </row>
    <row r="11" spans="1:55" ht="12" customHeight="1" thickBot="1">
      <c r="A11" s="100"/>
      <c r="B11" s="100"/>
      <c r="C11" s="100"/>
      <c r="D11" s="100"/>
      <c r="E11" s="100"/>
      <c r="F11" s="100"/>
      <c r="G11" s="100"/>
      <c r="H11" s="12"/>
      <c r="J11" s="3"/>
    </row>
    <row r="12" spans="1:55" s="1" customFormat="1" ht="14.4" thickBot="1">
      <c r="B12" s="95" t="s">
        <v>10</v>
      </c>
      <c r="C12" s="96"/>
      <c r="D12" s="97"/>
      <c r="E12" s="95" t="s">
        <v>13</v>
      </c>
      <c r="F12" s="98"/>
      <c r="G12" s="99"/>
      <c r="H12" s="13" t="s">
        <v>21</v>
      </c>
      <c r="I12" s="102" t="s">
        <v>24</v>
      </c>
      <c r="J12" s="9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5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5" ht="14.4" thickBot="1">
      <c r="A14" s="24">
        <v>2018</v>
      </c>
      <c r="B14" s="21">
        <v>0.6</v>
      </c>
      <c r="C14" s="22">
        <v>0.64629999999999999</v>
      </c>
      <c r="D14" s="55">
        <v>-6.7000000000000004E-2</v>
      </c>
      <c r="E14" s="23">
        <v>0.6</v>
      </c>
      <c r="F14" s="22">
        <v>0.62619999999999998</v>
      </c>
      <c r="G14" s="54">
        <v>-1.4E-2</v>
      </c>
      <c r="H14" s="53" t="s">
        <v>25</v>
      </c>
      <c r="I14" s="52">
        <v>0.75929999999999997</v>
      </c>
      <c r="J14" s="52">
        <v>0.71540000000000004</v>
      </c>
      <c r="T14" s="25"/>
      <c r="U14" s="26"/>
      <c r="X14" s="25"/>
      <c r="Y14" s="26"/>
    </row>
    <row r="15" spans="1:55" ht="14.4" thickBot="1">
      <c r="A15" s="65">
        <v>2019</v>
      </c>
      <c r="B15" s="66">
        <v>0.6</v>
      </c>
      <c r="C15" s="67">
        <v>0.6391</v>
      </c>
      <c r="D15" s="68">
        <f t="shared" ref="D15" si="0">(C15-C14)/C14</f>
        <v>-1.1140337304657256E-2</v>
      </c>
      <c r="E15" s="69">
        <v>0.6</v>
      </c>
      <c r="F15" s="67">
        <v>0.5978</v>
      </c>
      <c r="G15" s="68">
        <f t="shared" ref="G15" si="1">(F15-F14)/F14</f>
        <v>-4.5352922389013069E-2</v>
      </c>
      <c r="H15" s="70" t="s">
        <v>28</v>
      </c>
      <c r="I15" s="52">
        <v>0.73650000000000004</v>
      </c>
      <c r="J15" s="52">
        <v>0.69230000000000003</v>
      </c>
      <c r="T15" s="27"/>
      <c r="X15" s="27"/>
    </row>
    <row r="16" spans="1:55" s="60" customFormat="1" ht="14.4" thickBot="1">
      <c r="A16" s="72">
        <v>2020</v>
      </c>
      <c r="B16" s="73">
        <v>0.6</v>
      </c>
      <c r="C16" s="74">
        <v>0.5675</v>
      </c>
      <c r="D16" s="75">
        <f>(C16-C15)/C15</f>
        <v>-0.11203254576748552</v>
      </c>
      <c r="E16" s="76">
        <v>0.6</v>
      </c>
      <c r="F16" s="74">
        <v>0.50900000000000001</v>
      </c>
      <c r="G16" s="75">
        <f>(F16-F15)/F15</f>
        <v>-0.14854466376714617</v>
      </c>
      <c r="H16" s="77" t="s">
        <v>28</v>
      </c>
      <c r="I16" s="78">
        <v>0.73699999999999999</v>
      </c>
      <c r="J16" s="78">
        <v>0.70799999999999996</v>
      </c>
      <c r="K16" s="26"/>
      <c r="L16" s="26"/>
      <c r="M16" s="26"/>
      <c r="N16" s="26"/>
      <c r="O16" s="26"/>
      <c r="P16" s="26"/>
      <c r="Q16" s="26"/>
      <c r="R16" s="26"/>
      <c r="S16" s="26"/>
      <c r="T16" s="25"/>
      <c r="U16" s="26"/>
      <c r="V16" s="26"/>
      <c r="W16" s="26"/>
      <c r="X16" s="25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</row>
    <row r="17" spans="1:55" s="60" customFormat="1" ht="14.4" thickBot="1">
      <c r="A17" s="72">
        <v>2021</v>
      </c>
      <c r="B17" s="73">
        <v>0.6</v>
      </c>
      <c r="C17" s="74">
        <v>0.36599999999999999</v>
      </c>
      <c r="D17" s="75">
        <f>(C17-C16)/C16</f>
        <v>-0.35506607929515421</v>
      </c>
      <c r="E17" s="76">
        <v>0.6</v>
      </c>
      <c r="F17" s="74">
        <v>0.35210000000000002</v>
      </c>
      <c r="G17" s="75">
        <f>(F17-F16)/F16</f>
        <v>-0.30825147347740667</v>
      </c>
      <c r="H17" s="77" t="s">
        <v>28</v>
      </c>
      <c r="I17" s="78">
        <v>0.48699999999999999</v>
      </c>
      <c r="J17" s="78">
        <v>0.46700000000000003</v>
      </c>
      <c r="K17" s="26"/>
      <c r="L17" s="26"/>
      <c r="M17" s="26"/>
      <c r="N17" s="26"/>
      <c r="O17" s="26"/>
      <c r="P17" s="26"/>
      <c r="Q17" s="26"/>
      <c r="R17" s="26"/>
      <c r="S17" s="26"/>
      <c r="T17" s="25"/>
      <c r="U17" s="26"/>
      <c r="V17" s="26"/>
      <c r="W17" s="26"/>
      <c r="X17" s="25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</row>
    <row r="18" spans="1:55" ht="14.4" thickBot="1">
      <c r="A18" s="72">
        <v>2022</v>
      </c>
      <c r="B18" s="73">
        <v>0.6</v>
      </c>
      <c r="C18" s="74">
        <v>0.53069999999999995</v>
      </c>
      <c r="D18" s="75">
        <f>(C18-C17)/C17</f>
        <v>0.4499999999999999</v>
      </c>
      <c r="E18" s="76">
        <v>0.6</v>
      </c>
      <c r="F18" s="74">
        <v>0.49340000000000001</v>
      </c>
      <c r="G18" s="75">
        <f>(F18-F17)/F17</f>
        <v>0.40130644703209306</v>
      </c>
      <c r="H18" s="77" t="s">
        <v>28</v>
      </c>
      <c r="I18" s="78">
        <v>0.50949999999999995</v>
      </c>
      <c r="J18" s="78">
        <v>0.51470000000000005</v>
      </c>
      <c r="T18" s="27"/>
      <c r="X18" s="27"/>
    </row>
    <row r="19" spans="1:55" ht="14.4" thickBot="1">
      <c r="A19" s="72">
        <v>2023</v>
      </c>
      <c r="B19" s="73">
        <v>0.6</v>
      </c>
      <c r="C19" s="74">
        <v>0.57320000000000004</v>
      </c>
      <c r="D19" s="75">
        <f>(C19-C18)/C18</f>
        <v>8.0082909364989824E-2</v>
      </c>
      <c r="E19" s="76">
        <v>0.6</v>
      </c>
      <c r="F19" s="74">
        <v>0.5706</v>
      </c>
      <c r="G19" s="75">
        <f>(F19-F18)/F18</f>
        <v>0.15646534252128089</v>
      </c>
      <c r="H19" s="77" t="s">
        <v>28</v>
      </c>
      <c r="I19" s="78">
        <v>0.4698</v>
      </c>
      <c r="J19" s="78">
        <v>0.45379999999999998</v>
      </c>
      <c r="T19" s="27"/>
      <c r="X19" s="27"/>
    </row>
    <row r="20" spans="1:55" ht="14.4" thickBot="1">
      <c r="A20" s="63">
        <v>2024</v>
      </c>
      <c r="B20" s="56">
        <v>0.6</v>
      </c>
      <c r="C20" s="57">
        <v>0.61650000000000005</v>
      </c>
      <c r="D20" s="58">
        <f>(C20-C19)/C19</f>
        <v>7.5540823447313332E-2</v>
      </c>
      <c r="E20" s="59">
        <v>0.6</v>
      </c>
      <c r="F20" s="57">
        <v>0.53820000000000001</v>
      </c>
      <c r="G20" s="58">
        <f>(F20-F19)/F19</f>
        <v>-5.6782334384858017E-2</v>
      </c>
      <c r="H20" s="71" t="s">
        <v>28</v>
      </c>
      <c r="I20" s="64">
        <v>0.45800000000000002</v>
      </c>
      <c r="J20" s="64">
        <v>0.42049999999999998</v>
      </c>
      <c r="T20" s="25"/>
      <c r="U20" s="26"/>
      <c r="X20" s="25"/>
      <c r="Y20" s="26"/>
    </row>
    <row r="21" spans="1:55">
      <c r="T21" s="25"/>
      <c r="U21" s="26"/>
      <c r="X21" s="25"/>
      <c r="Y21" s="26"/>
    </row>
    <row r="22" spans="1:55">
      <c r="T22" s="25"/>
      <c r="U22" s="26"/>
      <c r="X22" s="25"/>
      <c r="Y22" s="26"/>
    </row>
    <row r="23" spans="1:55">
      <c r="T23" s="25"/>
      <c r="U23" s="26"/>
      <c r="X23" s="25"/>
      <c r="Y23" s="26"/>
    </row>
    <row r="24" spans="1:55">
      <c r="T24" s="25"/>
      <c r="U24" s="26"/>
      <c r="X24" s="25"/>
      <c r="Y24" s="26"/>
    </row>
    <row r="25" spans="1:55">
      <c r="T25" s="25"/>
      <c r="U25" s="26"/>
      <c r="X25" s="25"/>
      <c r="Y25" s="26"/>
    </row>
    <row r="26" spans="1:55">
      <c r="L26" s="26"/>
      <c r="M26" s="26"/>
    </row>
    <row r="28" spans="1:55">
      <c r="W28" s="27"/>
    </row>
    <row r="29" spans="1:55">
      <c r="W29" s="27"/>
    </row>
    <row r="30" spans="1:55">
      <c r="W30" s="27"/>
    </row>
    <row r="31" spans="1:55">
      <c r="W31" s="27"/>
    </row>
    <row r="32" spans="1:55">
      <c r="W32" s="27"/>
    </row>
    <row r="33" spans="23:23">
      <c r="W33" s="27"/>
    </row>
    <row r="50" spans="1:45" ht="12" customHeight="1"/>
    <row r="51" spans="1:45" ht="19.05" customHeight="1">
      <c r="A51" s="94" t="s">
        <v>23</v>
      </c>
      <c r="B51" s="94"/>
      <c r="C51" s="94"/>
      <c r="D51" s="94"/>
      <c r="E51" s="94"/>
      <c r="F51" s="94"/>
      <c r="G51" s="94"/>
      <c r="H51" s="93"/>
      <c r="I51" s="93"/>
    </row>
    <row r="52" spans="1:45" ht="12.6" thickBot="1"/>
    <row r="53" spans="1:45" s="6" customFormat="1" ht="14.1" customHeight="1" thickBot="1">
      <c r="B53" s="87">
        <v>2019</v>
      </c>
      <c r="C53" s="88"/>
      <c r="D53" s="87">
        <v>2020</v>
      </c>
      <c r="E53" s="88"/>
      <c r="F53" s="87">
        <v>2021</v>
      </c>
      <c r="G53" s="88"/>
      <c r="H53" s="87">
        <v>2022</v>
      </c>
      <c r="I53" s="88"/>
      <c r="J53" s="87">
        <v>2023</v>
      </c>
      <c r="K53" s="88"/>
      <c r="L53" s="87">
        <v>2024</v>
      </c>
      <c r="M53" s="8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s="6" customFormat="1" ht="13.8" thickBot="1">
      <c r="A54" s="49" t="s">
        <v>7</v>
      </c>
      <c r="B54" s="29" t="s">
        <v>8</v>
      </c>
      <c r="C54" s="17" t="s">
        <v>9</v>
      </c>
      <c r="D54" s="29" t="s">
        <v>8</v>
      </c>
      <c r="E54" s="17" t="s">
        <v>9</v>
      </c>
      <c r="F54" s="29" t="s">
        <v>8</v>
      </c>
      <c r="G54" s="17" t="s">
        <v>9</v>
      </c>
      <c r="H54" s="29" t="s">
        <v>8</v>
      </c>
      <c r="I54" s="17" t="s">
        <v>9</v>
      </c>
      <c r="J54" s="29" t="s">
        <v>8</v>
      </c>
      <c r="K54" s="17" t="s">
        <v>9</v>
      </c>
      <c r="L54" s="29" t="s">
        <v>8</v>
      </c>
      <c r="M54" s="17" t="s">
        <v>9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s="6" customFormat="1" ht="12" customHeight="1">
      <c r="A55" s="33" t="s">
        <v>0</v>
      </c>
      <c r="B55" s="30">
        <v>247.98</v>
      </c>
      <c r="C55" s="31">
        <v>0.63912371134020618</v>
      </c>
      <c r="D55" s="30">
        <v>201.46</v>
      </c>
      <c r="E55" s="31">
        <v>0.5674929577464789</v>
      </c>
      <c r="F55" s="30">
        <v>122.78</v>
      </c>
      <c r="G55" s="31">
        <v>0.36596125186289119</v>
      </c>
      <c r="H55" s="30">
        <v>195.29999999999998</v>
      </c>
      <c r="I55" s="31">
        <v>0.53070652173913035</v>
      </c>
      <c r="J55" s="30">
        <v>211.5</v>
      </c>
      <c r="K55" s="31">
        <v>0.57317073170731703</v>
      </c>
      <c r="L55" s="30">
        <v>256.46000000000004</v>
      </c>
      <c r="M55" s="31">
        <v>0.61649038461538463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s="6" customFormat="1" ht="13.2">
      <c r="A56" s="33" t="s">
        <v>20</v>
      </c>
      <c r="B56" s="34">
        <v>29.02</v>
      </c>
      <c r="C56" s="35">
        <v>7.4793814432989686E-2</v>
      </c>
      <c r="D56" s="34">
        <v>24.54</v>
      </c>
      <c r="E56" s="35">
        <v>6.9126760563380282E-2</v>
      </c>
      <c r="F56" s="34">
        <v>23.22</v>
      </c>
      <c r="G56" s="35">
        <v>6.9210134128166914E-2</v>
      </c>
      <c r="H56" s="34">
        <v>20.700000000000003</v>
      </c>
      <c r="I56" s="35">
        <v>5.6250000000000008E-2</v>
      </c>
      <c r="J56" s="34">
        <v>28.5</v>
      </c>
      <c r="K56" s="35">
        <v>7.7235772357723581E-2</v>
      </c>
      <c r="L56" s="34">
        <v>26.539999999999996</v>
      </c>
      <c r="M56" s="35">
        <v>6.3798076923076902E-2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s="6" customFormat="1" ht="13.2">
      <c r="A57" s="33" t="s">
        <v>3</v>
      </c>
      <c r="B57" s="34">
        <v>1</v>
      </c>
      <c r="C57" s="35">
        <v>2.5773195876288659E-3</v>
      </c>
      <c r="D57" s="34">
        <v>0</v>
      </c>
      <c r="E57" s="35">
        <v>0</v>
      </c>
      <c r="F57" s="34">
        <v>0</v>
      </c>
      <c r="G57" s="35">
        <v>0</v>
      </c>
      <c r="H57" s="34">
        <v>4</v>
      </c>
      <c r="I57" s="35">
        <v>1.0869565217391304E-2</v>
      </c>
      <c r="J57" s="34">
        <v>2</v>
      </c>
      <c r="K57" s="35">
        <v>5.4200542005420054E-3</v>
      </c>
      <c r="L57" s="34">
        <v>1</v>
      </c>
      <c r="M57" s="35">
        <v>2.4038461538461535E-3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s="6" customFormat="1" ht="13.2">
      <c r="A58" s="33" t="s">
        <v>1</v>
      </c>
      <c r="B58" s="34">
        <v>62</v>
      </c>
      <c r="C58" s="35">
        <v>0.15979381443298968</v>
      </c>
      <c r="D58" s="34">
        <v>74</v>
      </c>
      <c r="E58" s="35">
        <v>0.20845070422535211</v>
      </c>
      <c r="F58" s="34">
        <v>35</v>
      </c>
      <c r="G58" s="35">
        <v>0.10432190760059612</v>
      </c>
      <c r="H58" s="34">
        <v>24</v>
      </c>
      <c r="I58" s="35">
        <v>6.5217391304347824E-2</v>
      </c>
      <c r="J58" s="34">
        <v>38</v>
      </c>
      <c r="K58" s="35">
        <v>0.10298102981029811</v>
      </c>
      <c r="L58" s="34">
        <v>26</v>
      </c>
      <c r="M58" s="35">
        <v>6.2499999999999993E-2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s="6" customFormat="1" ht="13.2">
      <c r="A59" s="33" t="s">
        <v>2</v>
      </c>
      <c r="B59" s="34">
        <v>37</v>
      </c>
      <c r="C59" s="35">
        <v>9.5360824742268036E-2</v>
      </c>
      <c r="D59" s="34">
        <v>30</v>
      </c>
      <c r="E59" s="35">
        <v>8.4507042253521125E-2</v>
      </c>
      <c r="F59" s="34">
        <v>18</v>
      </c>
      <c r="G59" s="35">
        <v>5.3651266766020868E-2</v>
      </c>
      <c r="H59" s="34">
        <v>30</v>
      </c>
      <c r="I59" s="35">
        <v>8.1521739130434784E-2</v>
      </c>
      <c r="J59" s="34">
        <v>13</v>
      </c>
      <c r="K59" s="35">
        <v>3.5230352303523033E-2</v>
      </c>
      <c r="L59" s="34">
        <v>31</v>
      </c>
      <c r="M59" s="35">
        <v>7.4519230769230754E-2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s="6" customFormat="1" ht="12.75" customHeight="1">
      <c r="A60" s="36" t="s">
        <v>16</v>
      </c>
      <c r="B60" s="34">
        <v>3</v>
      </c>
      <c r="C60" s="35">
        <v>7.7319587628865982E-3</v>
      </c>
      <c r="D60" s="34">
        <v>5</v>
      </c>
      <c r="E60" s="35">
        <v>1.4084507042253521E-2</v>
      </c>
      <c r="F60" s="34">
        <v>5.5</v>
      </c>
      <c r="G60" s="35">
        <v>1.6393442622950821E-2</v>
      </c>
      <c r="H60" s="34">
        <v>7</v>
      </c>
      <c r="I60" s="35">
        <v>1.9021739130434784E-2</v>
      </c>
      <c r="J60" s="34">
        <v>4</v>
      </c>
      <c r="K60" s="35">
        <v>1.0840108401084011E-2</v>
      </c>
      <c r="L60" s="34">
        <v>3</v>
      </c>
      <c r="M60" s="35">
        <v>7.2115384615384602E-3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s="6" customFormat="1" ht="13.2">
      <c r="A61" s="33" t="s">
        <v>30</v>
      </c>
      <c r="B61" s="34">
        <v>1</v>
      </c>
      <c r="C61" s="35">
        <v>2.5773195876288659E-3</v>
      </c>
      <c r="D61" s="34">
        <v>1</v>
      </c>
      <c r="E61" s="35">
        <v>2.8169014084507044E-3</v>
      </c>
      <c r="F61" s="34">
        <v>0</v>
      </c>
      <c r="G61" s="35">
        <v>0</v>
      </c>
      <c r="H61" s="34">
        <v>0</v>
      </c>
      <c r="I61" s="35">
        <v>0</v>
      </c>
      <c r="J61" s="34">
        <v>0</v>
      </c>
      <c r="K61" s="35">
        <v>0</v>
      </c>
      <c r="L61" s="34">
        <v>0</v>
      </c>
      <c r="M61" s="35">
        <v>0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s="6" customFormat="1" ht="13.2">
      <c r="A62" s="33" t="s">
        <v>29</v>
      </c>
      <c r="B62" s="34">
        <v>7</v>
      </c>
      <c r="C62" s="35">
        <v>1.804123711340206E-2</v>
      </c>
      <c r="D62" s="34">
        <v>16</v>
      </c>
      <c r="E62" s="35">
        <v>4.507042253521127E-2</v>
      </c>
      <c r="F62" s="34">
        <v>130</v>
      </c>
      <c r="G62" s="35">
        <v>0.38748137108792846</v>
      </c>
      <c r="H62" s="34">
        <v>82</v>
      </c>
      <c r="I62" s="35">
        <v>0.22282608695652173</v>
      </c>
      <c r="J62" s="34">
        <v>67</v>
      </c>
      <c r="K62" s="35">
        <v>0.18157181571815717</v>
      </c>
      <c r="L62" s="34">
        <v>72</v>
      </c>
      <c r="M62" s="35">
        <v>0.17307692307692304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s="6" customFormat="1" ht="13.2">
      <c r="A63" s="33" t="s">
        <v>5</v>
      </c>
      <c r="B63" s="34">
        <v>0</v>
      </c>
      <c r="C63" s="35">
        <v>0</v>
      </c>
      <c r="D63" s="34">
        <v>0</v>
      </c>
      <c r="E63" s="35">
        <v>0</v>
      </c>
      <c r="F63" s="34">
        <v>0</v>
      </c>
      <c r="G63" s="35">
        <v>0</v>
      </c>
      <c r="H63" s="34">
        <v>0</v>
      </c>
      <c r="I63" s="35">
        <v>0</v>
      </c>
      <c r="J63" s="34">
        <v>0</v>
      </c>
      <c r="K63" s="35">
        <v>0</v>
      </c>
      <c r="L63" s="34">
        <v>0</v>
      </c>
      <c r="M63" s="35">
        <v>0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s="6" customFormat="1" ht="13.2">
      <c r="A64" s="33" t="s">
        <v>4</v>
      </c>
      <c r="B64" s="34">
        <v>0</v>
      </c>
      <c r="C64" s="35">
        <v>0</v>
      </c>
      <c r="D64" s="34">
        <v>3</v>
      </c>
      <c r="E64" s="35">
        <v>8.4507042253521118E-3</v>
      </c>
      <c r="F64" s="34">
        <v>1</v>
      </c>
      <c r="G64" s="35">
        <v>2.9806259314456036E-3</v>
      </c>
      <c r="H64" s="34">
        <v>5</v>
      </c>
      <c r="I64" s="35">
        <v>1.358695652173913E-2</v>
      </c>
      <c r="J64" s="34">
        <v>5</v>
      </c>
      <c r="K64" s="35">
        <v>1.3550135501355014E-2</v>
      </c>
      <c r="L64" s="34">
        <v>0</v>
      </c>
      <c r="M64" s="35">
        <v>0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55" s="6" customFormat="1" ht="13.8" thickBot="1">
      <c r="A65" s="33" t="s">
        <v>6</v>
      </c>
      <c r="B65" s="50">
        <v>388</v>
      </c>
      <c r="C65" s="51">
        <v>1</v>
      </c>
      <c r="D65" s="50">
        <v>355</v>
      </c>
      <c r="E65" s="51">
        <v>1</v>
      </c>
      <c r="F65" s="50">
        <v>335.5</v>
      </c>
      <c r="G65" s="51">
        <v>1</v>
      </c>
      <c r="H65" s="50">
        <v>368</v>
      </c>
      <c r="I65" s="51">
        <v>1</v>
      </c>
      <c r="J65" s="50">
        <v>369</v>
      </c>
      <c r="K65" s="51">
        <v>1</v>
      </c>
      <c r="L65" s="50">
        <v>416.00000000000006</v>
      </c>
      <c r="M65" s="51">
        <v>1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55" s="6" customFormat="1" ht="13.2">
      <c r="A66" s="37"/>
      <c r="B66" s="38"/>
      <c r="C66" s="39"/>
      <c r="D66" s="40"/>
      <c r="E66" s="32"/>
      <c r="F66" s="40"/>
      <c r="G66" s="32"/>
      <c r="H66" s="32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</row>
    <row r="67" spans="1:55" s="6" customFormat="1" ht="13.2">
      <c r="A67" s="37"/>
      <c r="B67" s="38"/>
      <c r="C67" s="39"/>
      <c r="D67" s="40"/>
      <c r="E67" s="32"/>
      <c r="F67" s="40"/>
      <c r="G67" s="32"/>
      <c r="H67" s="32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</row>
    <row r="68" spans="1:55" s="6" customFormat="1" ht="13.2">
      <c r="A68" s="37"/>
      <c r="B68" s="38"/>
      <c r="C68" s="39"/>
      <c r="D68" s="40"/>
      <c r="E68" s="32"/>
      <c r="F68" s="40"/>
      <c r="G68" s="32"/>
      <c r="H68" s="32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</row>
    <row r="69" spans="1:55" s="6" customFormat="1" ht="13.2">
      <c r="A69" s="37"/>
      <c r="B69" s="38"/>
      <c r="C69" s="39"/>
      <c r="D69" s="40"/>
      <c r="E69" s="32"/>
      <c r="F69" s="40"/>
      <c r="G69" s="32"/>
      <c r="H69" s="32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</row>
    <row r="70" spans="1:55" s="6" customFormat="1" ht="13.2">
      <c r="A70" s="37"/>
      <c r="B70" s="38"/>
      <c r="C70" s="39"/>
      <c r="D70" s="40"/>
      <c r="E70" s="32"/>
      <c r="F70" s="40"/>
      <c r="G70" s="32"/>
      <c r="H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</row>
    <row r="71" spans="1:55" s="6" customFormat="1" ht="13.2">
      <c r="A71" s="37"/>
      <c r="B71" s="38"/>
      <c r="C71" s="39"/>
      <c r="D71" s="40"/>
      <c r="E71" s="32"/>
      <c r="F71" s="40"/>
      <c r="G71" s="32"/>
      <c r="H71" s="32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</row>
    <row r="86" spans="1:49" ht="41.1" customHeight="1">
      <c r="A86" s="41"/>
      <c r="B86" s="101" t="s">
        <v>31</v>
      </c>
      <c r="C86" s="101"/>
      <c r="D86" s="101"/>
      <c r="E86" s="101"/>
      <c r="F86" s="101"/>
      <c r="G86" s="41"/>
      <c r="H86" s="42"/>
      <c r="I86" s="42"/>
    </row>
    <row r="87" spans="1:49" ht="12.6" thickBot="1"/>
    <row r="88" spans="1:49" s="6" customFormat="1" ht="13.8" thickBot="1">
      <c r="C88" s="43">
        <v>2019</v>
      </c>
      <c r="D88" s="43">
        <v>2020</v>
      </c>
      <c r="E88" s="43">
        <v>2021</v>
      </c>
      <c r="F88" s="43">
        <v>2022</v>
      </c>
      <c r="G88" s="43">
        <v>2023</v>
      </c>
      <c r="H88" s="43">
        <v>2024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</row>
    <row r="89" spans="1:49" s="6" customFormat="1" ht="13.2">
      <c r="B89" s="33" t="s">
        <v>20</v>
      </c>
      <c r="C89" s="44">
        <v>16</v>
      </c>
      <c r="D89" s="44">
        <v>10</v>
      </c>
      <c r="E89" s="44">
        <v>14</v>
      </c>
      <c r="F89" s="44">
        <v>14</v>
      </c>
      <c r="G89" s="44">
        <v>6</v>
      </c>
      <c r="H89" s="44">
        <v>8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</row>
    <row r="90" spans="1:49" s="6" customFormat="1" ht="13.2">
      <c r="B90" s="33" t="s">
        <v>3</v>
      </c>
      <c r="C90" s="45">
        <v>7</v>
      </c>
      <c r="D90" s="45">
        <v>7</v>
      </c>
      <c r="E90" s="45">
        <v>2</v>
      </c>
      <c r="F90" s="45">
        <v>3</v>
      </c>
      <c r="G90" s="45">
        <v>3</v>
      </c>
      <c r="H90" s="45">
        <v>6</v>
      </c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</row>
    <row r="91" spans="1:49" s="6" customFormat="1" ht="13.2">
      <c r="B91" s="33" t="s">
        <v>37</v>
      </c>
      <c r="C91" s="45">
        <v>13</v>
      </c>
      <c r="D91" s="45">
        <v>15</v>
      </c>
      <c r="E91" s="45">
        <v>20</v>
      </c>
      <c r="F91" s="45">
        <v>16</v>
      </c>
      <c r="G91" s="45">
        <v>23</v>
      </c>
      <c r="H91" s="45">
        <v>24</v>
      </c>
      <c r="I91" s="46"/>
      <c r="J91" s="46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</row>
    <row r="92" spans="1:49" s="6" customFormat="1" ht="13.2">
      <c r="B92" s="33" t="s">
        <v>2</v>
      </c>
      <c r="C92" s="45">
        <v>10</v>
      </c>
      <c r="D92" s="45">
        <v>8</v>
      </c>
      <c r="E92" s="45">
        <v>9</v>
      </c>
      <c r="F92" s="45">
        <v>10</v>
      </c>
      <c r="G92" s="45">
        <v>7</v>
      </c>
      <c r="H92" s="45">
        <v>10</v>
      </c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</row>
    <row r="93" spans="1:49" s="6" customFormat="1" ht="12.75" customHeight="1">
      <c r="B93" s="36" t="s">
        <v>16</v>
      </c>
      <c r="C93" s="45">
        <v>32</v>
      </c>
      <c r="D93" s="45">
        <v>35</v>
      </c>
      <c r="E93" s="45">
        <v>27</v>
      </c>
      <c r="F93" s="45">
        <v>24</v>
      </c>
      <c r="G93" s="45">
        <v>21</v>
      </c>
      <c r="H93" s="45">
        <v>19</v>
      </c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</row>
    <row r="94" spans="1:49" s="6" customFormat="1" ht="15" customHeight="1">
      <c r="B94" s="33" t="s">
        <v>29</v>
      </c>
      <c r="C94" s="45">
        <v>35</v>
      </c>
      <c r="D94" s="45">
        <v>44</v>
      </c>
      <c r="E94" s="45">
        <v>43</v>
      </c>
      <c r="F94" s="45">
        <v>45</v>
      </c>
      <c r="G94" s="45">
        <v>44</v>
      </c>
      <c r="H94" s="45">
        <v>41</v>
      </c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</row>
    <row r="95" spans="1:49" s="6" customFormat="1" ht="15" customHeight="1">
      <c r="B95" s="33" t="s">
        <v>5</v>
      </c>
      <c r="C95" s="45">
        <v>3</v>
      </c>
      <c r="D95" s="45">
        <v>2</v>
      </c>
      <c r="E95" s="45">
        <v>2</v>
      </c>
      <c r="F95" s="45">
        <v>1</v>
      </c>
      <c r="G95" s="45">
        <v>4</v>
      </c>
      <c r="H95" s="45">
        <v>2</v>
      </c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</row>
    <row r="96" spans="1:49" s="6" customFormat="1" ht="13.8" thickBot="1">
      <c r="B96" s="33" t="s">
        <v>4</v>
      </c>
      <c r="C96" s="47">
        <v>0</v>
      </c>
      <c r="D96" s="47">
        <v>3</v>
      </c>
      <c r="E96" s="47">
        <v>0</v>
      </c>
      <c r="F96" s="47">
        <v>0</v>
      </c>
      <c r="G96" s="47">
        <v>2</v>
      </c>
      <c r="H96" s="47">
        <v>3</v>
      </c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</row>
    <row r="99" spans="2:63" ht="18.75" customHeight="1">
      <c r="B99" s="101" t="s">
        <v>32</v>
      </c>
      <c r="C99" s="101"/>
      <c r="D99" s="101"/>
      <c r="E99" s="101"/>
      <c r="F99" s="101"/>
      <c r="BD99" s="4"/>
      <c r="BE99" s="4"/>
      <c r="BF99" s="4"/>
      <c r="BG99" s="4"/>
      <c r="BH99" s="4"/>
      <c r="BI99" s="4"/>
      <c r="BJ99" s="4"/>
      <c r="BK99" s="4"/>
    </row>
    <row r="100" spans="2:63">
      <c r="BD100" s="4"/>
      <c r="BE100" s="4"/>
      <c r="BF100" s="4"/>
      <c r="BG100" s="4"/>
      <c r="BH100" s="4"/>
      <c r="BI100" s="4"/>
      <c r="BJ100" s="4"/>
      <c r="BK100" s="4"/>
    </row>
    <row r="101" spans="2:63" ht="13.2">
      <c r="C101" s="84">
        <v>15.35</v>
      </c>
      <c r="D101" s="37" t="s">
        <v>33</v>
      </c>
      <c r="BD101" s="4"/>
      <c r="BE101" s="4"/>
      <c r="BF101" s="4"/>
      <c r="BG101" s="4"/>
      <c r="BH101" s="4"/>
      <c r="BI101" s="4"/>
      <c r="BJ101" s="4"/>
      <c r="BK101" s="4"/>
    </row>
    <row r="102" spans="2:63" ht="13.2">
      <c r="C102" s="48">
        <v>28.28</v>
      </c>
      <c r="D102" s="37" t="s">
        <v>34</v>
      </c>
      <c r="BD102" s="4"/>
      <c r="BE102" s="4"/>
      <c r="BF102" s="4"/>
      <c r="BG102" s="4"/>
      <c r="BH102" s="4"/>
      <c r="BI102" s="4"/>
      <c r="BJ102" s="4"/>
      <c r="BK102" s="4"/>
    </row>
  </sheetData>
  <mergeCells count="16">
    <mergeCell ref="B99:F99"/>
    <mergeCell ref="B86:F86"/>
    <mergeCell ref="I12:J12"/>
    <mergeCell ref="B53:C53"/>
    <mergeCell ref="F53:G53"/>
    <mergeCell ref="J53:K53"/>
    <mergeCell ref="H53:I53"/>
    <mergeCell ref="D53:E53"/>
    <mergeCell ref="L53:M53"/>
    <mergeCell ref="A2:I2"/>
    <mergeCell ref="A3:I3"/>
    <mergeCell ref="A10:I10"/>
    <mergeCell ref="A51:I51"/>
    <mergeCell ref="B12:D12"/>
    <mergeCell ref="E12:G12"/>
    <mergeCell ref="A11:G11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Court of Appeals</vt:lpstr>
      <vt:lpstr>'Court of Appeals'!Print_Area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2011-09-16T20:14:19Z</cp:lastPrinted>
  <dcterms:created xsi:type="dcterms:W3CDTF">1999-06-08T15:24:14Z</dcterms:created>
  <dcterms:modified xsi:type="dcterms:W3CDTF">2024-10-03T23:08:45Z</dcterms:modified>
</cp:coreProperties>
</file>