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/>
  <mc:AlternateContent xmlns:mc="http://schemas.openxmlformats.org/markup-compatibility/2006">
    <mc:Choice Requires="x15">
      <x15ac:absPath xmlns:x15ac="http://schemas.microsoft.com/office/spreadsheetml/2010/11/ac" url="C:\Users\224212\Desktop\10.3\"/>
    </mc:Choice>
  </mc:AlternateContent>
  <bookViews>
    <workbookView xWindow="0" yWindow="0" windowWidth="28800" windowHeight="12432"/>
  </bookViews>
  <sheets>
    <sheet name="Coliseum" sheetId="1" r:id="rId1"/>
  </sheets>
  <definedNames>
    <definedName name="_xlnm.Print_Area" localSheetId="0">Coliseum!$A$1:$I$103</definedName>
  </definedNames>
  <calcPr calcId="162913"/>
</workbook>
</file>

<file path=xl/calcChain.xml><?xml version="1.0" encoding="utf-8"?>
<calcChain xmlns="http://schemas.openxmlformats.org/spreadsheetml/2006/main">
  <c r="G20" i="1" l="1"/>
  <c r="D20" i="1"/>
  <c r="D19" i="1" l="1"/>
  <c r="G19" i="1"/>
  <c r="D18" i="1"/>
  <c r="G18" i="1"/>
  <c r="G17" i="1"/>
  <c r="D17" i="1"/>
  <c r="D16" i="1"/>
  <c r="G16" i="1"/>
  <c r="G15" i="1"/>
  <c r="D15" i="1"/>
</calcChain>
</file>

<file path=xl/sharedStrings.xml><?xml version="1.0" encoding="utf-8"?>
<sst xmlns="http://schemas.openxmlformats.org/spreadsheetml/2006/main" count="64" uniqueCount="38">
  <si>
    <t>SOV</t>
  </si>
  <si>
    <t>Bus</t>
  </si>
  <si>
    <t>Carpool</t>
  </si>
  <si>
    <t>Bicycle</t>
  </si>
  <si>
    <t>Walk</t>
  </si>
  <si>
    <t>Vanpool</t>
  </si>
  <si>
    <t>TOTAL</t>
  </si>
  <si>
    <t>Mode</t>
  </si>
  <si>
    <t>Trips/Week</t>
  </si>
  <si>
    <t>% Trips</t>
  </si>
  <si>
    <t>SOV Trip Rate</t>
  </si>
  <si>
    <t>Goal</t>
  </si>
  <si>
    <t>Actual</t>
  </si>
  <si>
    <t>SOV Miles Traveled Rate</t>
  </si>
  <si>
    <t>Survey Year</t>
  </si>
  <si>
    <t>Response Rate</t>
  </si>
  <si>
    <t>CWW</t>
  </si>
  <si>
    <t>SOV Trip Actual</t>
  </si>
  <si>
    <t>SOVMT Actual</t>
  </si>
  <si>
    <t>% Change</t>
  </si>
  <si>
    <t>AFV</t>
  </si>
  <si>
    <t>Achieved</t>
  </si>
  <si>
    <t>Goal?</t>
  </si>
  <si>
    <t>Number and Percentage of Commute Trips/Week by Mode</t>
  </si>
  <si>
    <t>All State Employees</t>
  </si>
  <si>
    <t>Annual TRP Goals (as Established by Maricopa County) and Actuals</t>
  </si>
  <si>
    <t>Arizona Exposition &amp; State Fair (Coliseum)</t>
  </si>
  <si>
    <t>Telework</t>
  </si>
  <si>
    <t>Light Rail</t>
  </si>
  <si>
    <t>Number of Employees Interested in an Alternate Mode</t>
  </si>
  <si>
    <t>Average Commute Distance and Time</t>
  </si>
  <si>
    <t>miles traveled each trip one-way</t>
  </si>
  <si>
    <t>minutes traveled each trip one-way</t>
  </si>
  <si>
    <t xml:space="preserve"> </t>
  </si>
  <si>
    <t>NO</t>
  </si>
  <si>
    <t>*Survey was not conducted in 2014.</t>
  </si>
  <si>
    <t>Travel Reduction Results from Annual Travel Reduction Survey</t>
  </si>
  <si>
    <t>Bus/ Light Rail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</si>
</sst>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0.0%"/>
  </numFmts>
  <fonts count="18">
    <font>
      <sz val="9"/>
      <name val="Geneva"/>
    </font>
    <font>
      <sz val="9"/>
      <name val="Geneva"/>
    </font>
    <font>
      <sz val="11"/>
      <name val="Times New Roman"/>
      <family val="1"/>
    </font>
    <font>
      <sz val="11"/>
      <color indexed="9"/>
      <name val="Times New Roman"/>
      <family val="1"/>
    </font>
    <font>
      <sz val="9"/>
      <name val="Times New Roman"/>
      <family val="1"/>
    </font>
    <font>
      <sz val="9"/>
      <color indexed="9"/>
      <name val="Times New Roman"/>
      <family val="1"/>
    </font>
    <font>
      <b/>
      <sz val="18"/>
      <name val="Times New Roman"/>
      <family val="1"/>
    </font>
    <font>
      <b/>
      <sz val="18"/>
      <color indexed="9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  <font>
      <i/>
      <sz val="10"/>
      <name val="Times New Roman"/>
      <family val="1"/>
    </font>
    <font>
      <b/>
      <sz val="14"/>
      <color indexed="8"/>
      <name val="Times New Roman"/>
      <family val="1"/>
    </font>
    <font>
      <b/>
      <sz val="14"/>
      <name val="Times New Roman"/>
      <family val="1"/>
    </font>
    <font>
      <b/>
      <sz val="9"/>
      <name val="Times New Roman"/>
      <family val="1"/>
    </font>
    <font>
      <b/>
      <sz val="11"/>
      <color indexed="9"/>
      <name val="Times New Roman"/>
      <family val="1"/>
    </font>
    <font>
      <b/>
      <sz val="9"/>
      <color indexed="9"/>
      <name val="Times New Roman"/>
      <family val="1"/>
    </font>
    <font>
      <sz val="10"/>
      <color indexed="9"/>
      <name val="Times New Roman"/>
      <family val="1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7" fillId="0" borderId="0" xfId="0" applyFont="1" applyAlignment="1">
      <alignment horizontal="center"/>
    </xf>
    <xf numFmtId="0" fontId="9" fillId="0" borderId="0" xfId="0" applyFont="1"/>
    <xf numFmtId="0" fontId="10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9" fontId="2" fillId="0" borderId="3" xfId="2" applyFont="1" applyBorder="1"/>
    <xf numFmtId="9" fontId="11" fillId="0" borderId="0" xfId="2" applyFont="1" applyBorder="1"/>
    <xf numFmtId="0" fontId="13" fillId="0" borderId="0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5" fillId="0" borderId="0" xfId="0" applyFont="1"/>
    <xf numFmtId="164" fontId="2" fillId="0" borderId="11" xfId="2" applyNumberFormat="1" applyFont="1" applyBorder="1" applyAlignment="1">
      <alignment horizontal="center"/>
    </xf>
    <xf numFmtId="164" fontId="2" fillId="0" borderId="12" xfId="2" applyNumberFormat="1" applyFont="1" applyBorder="1" applyAlignment="1">
      <alignment horizontal="center"/>
    </xf>
    <xf numFmtId="164" fontId="2" fillId="0" borderId="14" xfId="2" applyNumberFormat="1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2" fontId="16" fillId="0" borderId="0" xfId="0" applyNumberFormat="1" applyFont="1"/>
    <xf numFmtId="0" fontId="16" fillId="0" borderId="0" xfId="0" applyFont="1"/>
    <xf numFmtId="2" fontId="5" fillId="0" borderId="0" xfId="0" applyNumberFormat="1" applyFont="1"/>
    <xf numFmtId="0" fontId="17" fillId="0" borderId="0" xfId="0" applyFont="1"/>
    <xf numFmtId="0" fontId="9" fillId="0" borderId="16" xfId="0" applyFont="1" applyBorder="1" applyAlignment="1">
      <alignment horizontal="center"/>
    </xf>
    <xf numFmtId="3" fontId="9" fillId="0" borderId="17" xfId="1" applyNumberFormat="1" applyFont="1" applyBorder="1"/>
    <xf numFmtId="164" fontId="9" fillId="0" borderId="18" xfId="2" applyNumberFormat="1" applyFont="1" applyBorder="1"/>
    <xf numFmtId="164" fontId="17" fillId="0" borderId="0" xfId="0" applyNumberFormat="1" applyFont="1" applyBorder="1"/>
    <xf numFmtId="0" fontId="9" fillId="0" borderId="10" xfId="0" applyFont="1" applyBorder="1"/>
    <xf numFmtId="3" fontId="9" fillId="0" borderId="19" xfId="1" applyNumberFormat="1" applyFont="1" applyBorder="1"/>
    <xf numFmtId="164" fontId="9" fillId="0" borderId="20" xfId="2" applyNumberFormat="1" applyFont="1" applyBorder="1"/>
    <xf numFmtId="0" fontId="9" fillId="0" borderId="10" xfId="0" applyFont="1" applyBorder="1" applyAlignment="1">
      <alignment wrapText="1"/>
    </xf>
    <xf numFmtId="0" fontId="9" fillId="0" borderId="0" xfId="0" applyFont="1" applyBorder="1"/>
    <xf numFmtId="3" fontId="9" fillId="0" borderId="0" xfId="0" applyNumberFormat="1" applyFont="1" applyBorder="1"/>
    <xf numFmtId="164" fontId="9" fillId="0" borderId="0" xfId="2" applyNumberFormat="1" applyFont="1" applyBorder="1"/>
    <xf numFmtId="3" fontId="17" fillId="0" borderId="0" xfId="0" applyNumberFormat="1" applyFont="1" applyBorder="1"/>
    <xf numFmtId="0" fontId="1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9" fillId="0" borderId="1" xfId="0" applyFont="1" applyBorder="1" applyAlignment="1">
      <alignment horizontal="center"/>
    </xf>
    <xf numFmtId="1" fontId="9" fillId="0" borderId="21" xfId="2" applyNumberFormat="1" applyFont="1" applyBorder="1"/>
    <xf numFmtId="1" fontId="9" fillId="0" borderId="20" xfId="2" applyNumberFormat="1" applyFont="1" applyBorder="1" applyAlignment="1">
      <alignment horizontal="center"/>
    </xf>
    <xf numFmtId="1" fontId="9" fillId="0" borderId="22" xfId="2" applyNumberFormat="1" applyFont="1" applyBorder="1"/>
    <xf numFmtId="0" fontId="17" fillId="0" borderId="0" xfId="0" applyFont="1" applyAlignment="1"/>
    <xf numFmtId="1" fontId="9" fillId="0" borderId="23" xfId="2" applyNumberFormat="1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3" fontId="9" fillId="0" borderId="24" xfId="0" applyNumberFormat="1" applyFont="1" applyBorder="1"/>
    <xf numFmtId="164" fontId="9" fillId="0" borderId="25" xfId="2" applyNumberFormat="1" applyFont="1" applyBorder="1"/>
    <xf numFmtId="0" fontId="10" fillId="0" borderId="13" xfId="0" applyFont="1" applyBorder="1" applyAlignment="1">
      <alignment horizontal="center"/>
    </xf>
    <xf numFmtId="164" fontId="2" fillId="0" borderId="0" xfId="2" applyNumberFormat="1" applyFont="1" applyAlignment="1">
      <alignment horizontal="center"/>
    </xf>
    <xf numFmtId="164" fontId="2" fillId="0" borderId="26" xfId="2" applyNumberFormat="1" applyFont="1" applyBorder="1" applyAlignment="1">
      <alignment horizontal="center"/>
    </xf>
    <xf numFmtId="164" fontId="10" fillId="0" borderId="16" xfId="2" applyNumberFormat="1" applyFont="1" applyBorder="1" applyAlignment="1">
      <alignment horizontal="center"/>
    </xf>
    <xf numFmtId="164" fontId="10" fillId="0" borderId="6" xfId="2" applyNumberFormat="1" applyFont="1" applyBorder="1" applyAlignment="1">
      <alignment horizontal="center"/>
    </xf>
    <xf numFmtId="164" fontId="10" fillId="0" borderId="7" xfId="2" applyNumberFormat="1" applyFont="1" applyBorder="1" applyAlignment="1">
      <alignment horizontal="center"/>
    </xf>
    <xf numFmtId="164" fontId="10" fillId="0" borderId="27" xfId="2" applyNumberFormat="1" applyFont="1" applyBorder="1" applyAlignment="1">
      <alignment horizontal="center"/>
    </xf>
    <xf numFmtId="0" fontId="14" fillId="0" borderId="0" xfId="0" applyFont="1"/>
    <xf numFmtId="164" fontId="2" fillId="0" borderId="16" xfId="2" applyNumberFormat="1" applyFont="1" applyBorder="1" applyAlignment="1">
      <alignment horizontal="center"/>
    </xf>
    <xf numFmtId="164" fontId="2" fillId="0" borderId="6" xfId="2" applyNumberFormat="1" applyFont="1" applyBorder="1" applyAlignment="1">
      <alignment horizontal="center"/>
    </xf>
    <xf numFmtId="164" fontId="2" fillId="0" borderId="7" xfId="2" applyNumberFormat="1" applyFont="1" applyBorder="1" applyAlignment="1">
      <alignment horizontal="center"/>
    </xf>
    <xf numFmtId="164" fontId="2" fillId="0" borderId="27" xfId="2" applyNumberFormat="1" applyFont="1" applyBorder="1" applyAlignment="1">
      <alignment horizontal="center"/>
    </xf>
    <xf numFmtId="164" fontId="2" fillId="0" borderId="0" xfId="0" applyNumberFormat="1" applyFont="1" applyAlignment="1">
      <alignment horizontal="center"/>
    </xf>
    <xf numFmtId="10" fontId="10" fillId="0" borderId="0" xfId="0" applyNumberFormat="1" applyFont="1" applyAlignment="1">
      <alignment horizontal="center"/>
    </xf>
    <xf numFmtId="2" fontId="9" fillId="0" borderId="22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3" fillId="0" borderId="0" xfId="0" applyFont="1" applyAlignment="1">
      <alignment horizontal="center" wrapText="1"/>
    </xf>
    <xf numFmtId="0" fontId="10" fillId="0" borderId="28" xfId="0" applyFont="1" applyBorder="1" applyAlignment="1">
      <alignment horizontal="center"/>
    </xf>
    <xf numFmtId="0" fontId="10" fillId="0" borderId="29" xfId="0" applyFont="1" applyBorder="1" applyAlignment="1">
      <alignment horizontal="center"/>
    </xf>
    <xf numFmtId="0" fontId="10" fillId="0" borderId="30" xfId="0" applyFont="1" applyBorder="1" applyAlignment="1">
      <alignment horizontal="center"/>
    </xf>
    <xf numFmtId="0" fontId="14" fillId="0" borderId="29" xfId="0" applyFont="1" applyBorder="1"/>
    <xf numFmtId="0" fontId="14" fillId="0" borderId="30" xfId="0" applyFont="1" applyBorder="1"/>
    <xf numFmtId="0" fontId="13" fillId="0" borderId="0" xfId="0" applyFont="1" applyBorder="1" applyAlignment="1">
      <alignment horizontal="center"/>
    </xf>
    <xf numFmtId="0" fontId="9" fillId="0" borderId="28" xfId="0" applyFont="1" applyBorder="1" applyAlignment="1">
      <alignment horizontal="center"/>
    </xf>
    <xf numFmtId="0" fontId="9" fillId="0" borderId="3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4" fillId="0" borderId="0" xfId="0" applyFont="1" applyAlignment="1"/>
    <xf numFmtId="0" fontId="13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9" fontId="2" fillId="0" borderId="0" xfId="2" applyFont="1" applyBorder="1"/>
    <xf numFmtId="9" fontId="10" fillId="0" borderId="0" xfId="2" applyFont="1" applyBorder="1"/>
    <xf numFmtId="9" fontId="10" fillId="0" borderId="9" xfId="2" applyFont="1" applyBorder="1"/>
    <xf numFmtId="0" fontId="2" fillId="0" borderId="28" xfId="0" applyFont="1" applyBorder="1" applyAlignment="1">
      <alignment horizontal="center"/>
    </xf>
    <xf numFmtId="9" fontId="2" fillId="0" borderId="31" xfId="2" applyFont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Times"/>
                <a:ea typeface="Times"/>
                <a:cs typeface="Times"/>
              </a:defRPr>
            </a:pPr>
            <a:r>
              <a:rPr lang="en-US" sz="1250" b="1" i="0" u="none" strike="noStrike" baseline="0">
                <a:solidFill>
                  <a:srgbClr val="000000"/>
                </a:solidFill>
                <a:latin typeface="Times"/>
                <a:cs typeface="Times"/>
              </a:rPr>
              <a:t>Percentage</a:t>
            </a:r>
            <a:r>
              <a:rPr lang="en-US" sz="1200" b="1" i="0" u="none" strike="noStrike" baseline="0">
                <a:solidFill>
                  <a:srgbClr val="000000"/>
                </a:solidFill>
                <a:latin typeface="Times"/>
                <a:cs typeface="Times"/>
              </a:rPr>
              <a:t> of Non-SOV Trips by Alternate Mode</a:t>
            </a:r>
          </a:p>
        </c:rich>
      </c:tx>
      <c:layout>
        <c:manualLayout>
          <c:xMode val="edge"/>
          <c:yMode val="edge"/>
          <c:x val="0.1933885613634353"/>
          <c:y val="3.69004341747001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7768595041322308E-2"/>
          <c:y val="0.16974200325401301"/>
          <c:w val="0.87107438016528926"/>
          <c:h val="0.6088571855850466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Coliseum!$B$54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cat>
            <c:strRef>
              <c:f>Coliseum!$A$57:$A$65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Coliseum!$C$57:$C$65</c:f>
              <c:numCache>
                <c:formatCode>0.0%</c:formatCode>
                <c:ptCount val="9"/>
                <c:pt idx="0">
                  <c:v>3.9894179894179892E-2</c:v>
                </c:pt>
                <c:pt idx="1">
                  <c:v>2.6455026455026454E-2</c:v>
                </c:pt>
                <c:pt idx="2">
                  <c:v>6.3492063492063489E-2</c:v>
                </c:pt>
                <c:pt idx="3">
                  <c:v>5.2910052910052907E-2</c:v>
                </c:pt>
                <c:pt idx="4">
                  <c:v>0</c:v>
                </c:pt>
                <c:pt idx="5">
                  <c:v>0</c:v>
                </c:pt>
                <c:pt idx="6">
                  <c:v>1.0582010582010581E-2</c:v>
                </c:pt>
                <c:pt idx="7">
                  <c:v>0</c:v>
                </c:pt>
                <c:pt idx="8">
                  <c:v>2.6455026455026454E-2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28-4520-993B-A1FE16403225}"/>
            </c:ext>
          </c:extLst>
        </c:ser>
        <c:ser>
          <c:idx val="0"/>
          <c:order val="1"/>
          <c:tx>
            <c:strRef>
              <c:f>Coliseum!$D$54</c:f>
              <c:strCache>
                <c:ptCount val="1"/>
                <c:pt idx="0">
                  <c:v>2020</c:v>
                </c:pt>
              </c:strCache>
            </c:strRef>
          </c:tx>
          <c:invertIfNegative val="0"/>
          <c:cat>
            <c:strRef>
              <c:f>Coliseum!$A$57:$A$65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Coliseum!$E$57:$E$65</c:f>
              <c:numCache>
                <c:formatCode>0.0%</c:formatCode>
                <c:ptCount val="9"/>
                <c:pt idx="0">
                  <c:v>1.3647058823529411E-2</c:v>
                </c:pt>
                <c:pt idx="1">
                  <c:v>0</c:v>
                </c:pt>
                <c:pt idx="2">
                  <c:v>0</c:v>
                </c:pt>
                <c:pt idx="3">
                  <c:v>0.14117647058823532</c:v>
                </c:pt>
                <c:pt idx="4">
                  <c:v>3.9215686274509812E-3</c:v>
                </c:pt>
                <c:pt idx="5">
                  <c:v>0</c:v>
                </c:pt>
                <c:pt idx="6">
                  <c:v>2.3529411764705885E-2</c:v>
                </c:pt>
                <c:pt idx="7">
                  <c:v>0</c:v>
                </c:pt>
                <c:pt idx="8">
                  <c:v>3.921568627450981E-2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728-4520-993B-A1FE16403225}"/>
            </c:ext>
          </c:extLst>
        </c:ser>
        <c:ser>
          <c:idx val="2"/>
          <c:order val="2"/>
          <c:tx>
            <c:strRef>
              <c:f>Coliseum!$F$54</c:f>
              <c:strCache>
                <c:ptCount val="1"/>
                <c:pt idx="0">
                  <c:v>2021</c:v>
                </c:pt>
              </c:strCache>
            </c:strRef>
          </c:tx>
          <c:invertIfNegative val="0"/>
          <c:cat>
            <c:strRef>
              <c:f>Coliseum!$A$57:$A$65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Coliseum!$G$57:$G$65</c:f>
              <c:numCache>
                <c:formatCode>0.0%</c:formatCode>
                <c:ptCount val="9"/>
                <c:pt idx="0">
                  <c:v>3.0526315789473683E-2</c:v>
                </c:pt>
                <c:pt idx="1">
                  <c:v>0</c:v>
                </c:pt>
                <c:pt idx="2">
                  <c:v>5.2631578947368418E-2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0.21052631578947367</c:v>
                </c:pt>
                <c:pt idx="7">
                  <c:v>0</c:v>
                </c:pt>
                <c:pt idx="8">
                  <c:v>5.2631578947368418E-2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728-4520-993B-A1FE16403225}"/>
            </c:ext>
          </c:extLst>
        </c:ser>
        <c:ser>
          <c:idx val="3"/>
          <c:order val="3"/>
          <c:tx>
            <c:strRef>
              <c:f>Coliseum!$H$54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cat>
            <c:strRef>
              <c:f>Coliseum!$A$57:$A$65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Coliseum!$I$57:$I$65</c:f>
              <c:numCache>
                <c:formatCode>0.0%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0.11538461538461539</c:v>
                </c:pt>
                <c:pt idx="4">
                  <c:v>0</c:v>
                </c:pt>
                <c:pt idx="5">
                  <c:v>0</c:v>
                </c:pt>
                <c:pt idx="6">
                  <c:v>6.7307692307692304E-2</c:v>
                </c:pt>
                <c:pt idx="7">
                  <c:v>0</c:v>
                </c:pt>
                <c:pt idx="8">
                  <c:v>4.807692307692308E-2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728-4520-993B-A1FE16403225}"/>
            </c:ext>
          </c:extLst>
        </c:ser>
        <c:ser>
          <c:idx val="4"/>
          <c:order val="4"/>
          <c:tx>
            <c:v>2023</c:v>
          </c:tx>
          <c:invertIfNegative val="0"/>
          <c:val>
            <c:numRef>
              <c:f>Coliseum!$K$57:$K$65</c:f>
              <c:numCache>
                <c:formatCode>0.0%</c:formatCode>
                <c:ptCount val="9"/>
                <c:pt idx="0">
                  <c:v>6.7303754266211602E-2</c:v>
                </c:pt>
                <c:pt idx="1">
                  <c:v>0</c:v>
                </c:pt>
                <c:pt idx="2">
                  <c:v>0</c:v>
                </c:pt>
                <c:pt idx="3">
                  <c:v>0.12969283276450511</c:v>
                </c:pt>
                <c:pt idx="4">
                  <c:v>3.4129692832764505E-3</c:v>
                </c:pt>
                <c:pt idx="5">
                  <c:v>0</c:v>
                </c:pt>
                <c:pt idx="6">
                  <c:v>0.12286689419795221</c:v>
                </c:pt>
                <c:pt idx="7">
                  <c:v>0</c:v>
                </c:pt>
                <c:pt idx="8">
                  <c:v>3.4129692832764506E-2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728-4520-993B-A1FE16403225}"/>
            </c:ext>
          </c:extLst>
        </c:ser>
        <c:ser>
          <c:idx val="5"/>
          <c:order val="5"/>
          <c:tx>
            <c:strRef>
              <c:f>Coliseum!$L$54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val>
            <c:numRef>
              <c:f>Coliseum!$M$57:$M$65</c:f>
              <c:numCache>
                <c:formatCode>0.0%</c:formatCode>
                <c:ptCount val="9"/>
                <c:pt idx="0">
                  <c:v>4.8221709006928411E-2</c:v>
                </c:pt>
                <c:pt idx="1">
                  <c:v>4.6189376443418022E-3</c:v>
                </c:pt>
                <c:pt idx="2">
                  <c:v>0</c:v>
                </c:pt>
                <c:pt idx="3">
                  <c:v>0.12933025404157045</c:v>
                </c:pt>
                <c:pt idx="4">
                  <c:v>6.9284064665127033E-3</c:v>
                </c:pt>
                <c:pt idx="5">
                  <c:v>4.6189376443418022E-3</c:v>
                </c:pt>
                <c:pt idx="6">
                  <c:v>0.10161662817551964</c:v>
                </c:pt>
                <c:pt idx="7">
                  <c:v>4.6189376443418022E-3</c:v>
                </c:pt>
                <c:pt idx="8">
                  <c:v>4.6189376443418022E-2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DB-4CE3-88D4-7EE8949436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08404712"/>
        <c:axId val="1"/>
      </c:barChart>
      <c:catAx>
        <c:axId val="708404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186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"/>
                <a:ea typeface="Times"/>
                <a:cs typeface="Times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25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Times"/>
                <a:ea typeface="Times"/>
                <a:cs typeface="Times"/>
              </a:defRPr>
            </a:pPr>
            <a:endParaRPr lang="en-US"/>
          </a:p>
        </c:txPr>
        <c:crossAx val="708404712"/>
        <c:crosses val="autoZero"/>
        <c:crossBetween val="between"/>
        <c:majorUnit val="0.1"/>
      </c:valAx>
      <c:spPr>
        <a:gradFill rotWithShape="0">
          <a:gsLst>
            <a:gs pos="0">
              <a:srgbClr val="E8E8E8"/>
            </a:gs>
            <a:gs pos="50000">
              <a:srgbClr val="FFFFFF"/>
            </a:gs>
            <a:gs pos="100000">
              <a:srgbClr val="E8E8E8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3447649062806543"/>
          <c:y val="0.89802976016886782"/>
          <c:w val="0.51910873830165161"/>
          <c:h val="0.1019702398311322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90" b="0" i="0" u="none" strike="noStrike" baseline="0">
              <a:solidFill>
                <a:srgbClr val="000000"/>
              </a:solidFill>
              <a:latin typeface="Times"/>
              <a:ea typeface="Times"/>
              <a:cs typeface="Time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25" b="0" i="0" u="none" strike="noStrike" baseline="0">
          <a:solidFill>
            <a:srgbClr val="000000"/>
          </a:solidFill>
          <a:latin typeface="Times"/>
          <a:ea typeface="Times"/>
          <a:cs typeface="Times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imes"/>
                <a:ea typeface="Times"/>
                <a:cs typeface="Times"/>
              </a:defRPr>
            </a:pPr>
            <a:r>
              <a:rPr lang="en-US"/>
              <a:t>SOV Trip Rate</a:t>
            </a:r>
          </a:p>
        </c:rich>
      </c:tx>
      <c:layout>
        <c:manualLayout>
          <c:xMode val="edge"/>
          <c:yMode val="edge"/>
          <c:x val="0.37545837646788177"/>
          <c:y val="3.44827755905511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4798597038470547E-2"/>
          <c:y val="0.20258663327264884"/>
          <c:w val="0.86080740042532411"/>
          <c:h val="0.53879423742725752"/>
        </c:manualLayout>
      </c:layout>
      <c:lineChart>
        <c:grouping val="standard"/>
        <c:varyColors val="0"/>
        <c:ser>
          <c:idx val="0"/>
          <c:order val="0"/>
          <c:tx>
            <c:v>Agency Goal</c:v>
          </c:tx>
          <c:spPr>
            <a:ln w="12700">
              <a:solidFill>
                <a:srgbClr val="F20884"/>
              </a:solidFill>
              <a:prstDash val="solid"/>
            </a:ln>
          </c:spPr>
          <c:marker>
            <c:symbol val="none"/>
          </c:marker>
          <c:cat>
            <c:numRef>
              <c:f>Coliseum!$A$14:$A$20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Coliseum!$B$14:$B$20</c:f>
              <c:numCache>
                <c:formatCode>0.0%</c:formatCode>
                <c:ptCount val="7"/>
                <c:pt idx="0">
                  <c:v>0.6</c:v>
                </c:pt>
                <c:pt idx="1">
                  <c:v>0.6</c:v>
                </c:pt>
                <c:pt idx="2">
                  <c:v>0.6</c:v>
                </c:pt>
                <c:pt idx="3">
                  <c:v>0.6</c:v>
                </c:pt>
                <c:pt idx="4">
                  <c:v>0.6</c:v>
                </c:pt>
                <c:pt idx="5">
                  <c:v>0.6</c:v>
                </c:pt>
                <c:pt idx="6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3CC-4E0B-86DF-38996F4E55FE}"/>
            </c:ext>
          </c:extLst>
        </c:ser>
        <c:ser>
          <c:idx val="1"/>
          <c:order val="1"/>
          <c:tx>
            <c:v>Agency Actual</c:v>
          </c:tx>
          <c:spPr>
            <a:ln w="12700">
              <a:solidFill>
                <a:srgbClr val="00009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90"/>
              </a:solidFill>
              <a:ln>
                <a:solidFill>
                  <a:srgbClr val="000090"/>
                </a:solidFill>
                <a:prstDash val="solid"/>
              </a:ln>
            </c:spPr>
          </c:marker>
          <c:cat>
            <c:numRef>
              <c:f>Coliseum!$A$14:$A$20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Coliseum!$C$14:$C$20</c:f>
              <c:numCache>
                <c:formatCode>0.0%</c:formatCode>
                <c:ptCount val="7"/>
                <c:pt idx="0">
                  <c:v>0.71789999999999998</c:v>
                </c:pt>
                <c:pt idx="1">
                  <c:v>0.7802</c:v>
                </c:pt>
                <c:pt idx="2">
                  <c:v>0.77849999999999997</c:v>
                </c:pt>
                <c:pt idx="3">
                  <c:v>0.65369999999999995</c:v>
                </c:pt>
                <c:pt idx="4">
                  <c:v>0.76919999999999999</c:v>
                </c:pt>
                <c:pt idx="5">
                  <c:v>0.64259999999999995</c:v>
                </c:pt>
                <c:pt idx="6">
                  <c:v>0.65390000000000004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3CC-4E0B-86DF-38996F4E55FE}"/>
            </c:ext>
          </c:extLst>
        </c:ser>
        <c:ser>
          <c:idx val="2"/>
          <c:order val="2"/>
          <c:tx>
            <c:v>Actual - ALL Agencies</c:v>
          </c:tx>
          <c:spPr>
            <a:ln w="12700">
              <a:solidFill>
                <a:srgbClr val="339966"/>
              </a:solidFill>
              <a:prstDash val="lgDash"/>
            </a:ln>
          </c:spPr>
          <c:marker>
            <c:symbol val="none"/>
          </c:marker>
          <c:cat>
            <c:numRef>
              <c:f>Coliseum!$A$14:$A$20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Coliseum!$I$14:$I$20</c:f>
              <c:numCache>
                <c:formatCode>0.0%</c:formatCode>
                <c:ptCount val="7"/>
                <c:pt idx="0">
                  <c:v>0.75929999999999997</c:v>
                </c:pt>
                <c:pt idx="1">
                  <c:v>0.73650000000000004</c:v>
                </c:pt>
                <c:pt idx="2">
                  <c:v>0.73699999999999999</c:v>
                </c:pt>
                <c:pt idx="3">
                  <c:v>0.48699999999999999</c:v>
                </c:pt>
                <c:pt idx="4">
                  <c:v>0.50949999999999995</c:v>
                </c:pt>
                <c:pt idx="5" formatCode="0.00%">
                  <c:v>0.4698</c:v>
                </c:pt>
                <c:pt idx="6" formatCode="0.00%">
                  <c:v>0.45800000000000002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3CC-4E0B-86DF-38996F4E55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08963176"/>
        <c:axId val="1"/>
      </c:lineChart>
      <c:catAx>
        <c:axId val="708963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"/>
                <a:ea typeface="Times"/>
                <a:cs typeface="Times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"/>
          <c:min val="0"/>
        </c:scaling>
        <c:delete val="0"/>
        <c:axPos val="r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"/>
                <a:ea typeface="Times"/>
                <a:cs typeface="Times"/>
              </a:defRPr>
            </a:pPr>
            <a:endParaRPr lang="en-US"/>
          </a:p>
        </c:txPr>
        <c:crossAx val="708963176"/>
        <c:crosses val="max"/>
        <c:crossBetween val="midCat"/>
        <c:majorUnit val="0.2"/>
        <c:minorUnit val="0.05"/>
      </c:valAx>
      <c:spPr>
        <a:gradFill rotWithShape="0">
          <a:gsLst>
            <a:gs pos="0">
              <a:srgbClr val="FFFFFF"/>
            </a:gs>
            <a:gs pos="100000">
              <a:srgbClr val="C1C1C1"/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2.2494915602877068E-2"/>
          <c:y val="0.82969874592075088"/>
          <c:w val="0.96523637859617972"/>
          <c:h val="0.1484724071647659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Times"/>
              <a:ea typeface="Times"/>
              <a:cs typeface="Time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imes"/>
          <a:ea typeface="Times"/>
          <a:cs typeface="Times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imes"/>
                <a:ea typeface="Times"/>
                <a:cs typeface="Times"/>
              </a:defRPr>
            </a:pPr>
            <a:r>
              <a:rPr lang="en-US"/>
              <a:t>SOV Miles Traveled Rate</a:t>
            </a:r>
          </a:p>
        </c:rich>
      </c:tx>
      <c:layout>
        <c:manualLayout>
          <c:xMode val="edge"/>
          <c:yMode val="edge"/>
          <c:x val="0.32051343183695663"/>
          <c:y val="4.166705493174299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4798597038470547E-2"/>
          <c:y val="0.21666754828917761"/>
          <c:w val="0.8589758953180362"/>
          <c:h val="0.52916881986010689"/>
        </c:manualLayout>
      </c:layout>
      <c:lineChart>
        <c:grouping val="standard"/>
        <c:varyColors val="0"/>
        <c:ser>
          <c:idx val="0"/>
          <c:order val="0"/>
          <c:tx>
            <c:v>Agency Goal</c:v>
          </c:tx>
          <c:spPr>
            <a:ln w="12700">
              <a:solidFill>
                <a:srgbClr val="F20884"/>
              </a:solidFill>
              <a:prstDash val="solid"/>
            </a:ln>
          </c:spPr>
          <c:marker>
            <c:symbol val="none"/>
          </c:marker>
          <c:cat>
            <c:numRef>
              <c:f>Coliseum!$A$14:$A$20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Coliseum!$E$14:$E$20</c:f>
              <c:numCache>
                <c:formatCode>0.0%</c:formatCode>
                <c:ptCount val="7"/>
                <c:pt idx="0">
                  <c:v>0.6</c:v>
                </c:pt>
                <c:pt idx="1">
                  <c:v>0.6</c:v>
                </c:pt>
                <c:pt idx="2">
                  <c:v>0.6</c:v>
                </c:pt>
                <c:pt idx="3">
                  <c:v>0.6</c:v>
                </c:pt>
                <c:pt idx="4">
                  <c:v>0.6</c:v>
                </c:pt>
                <c:pt idx="5">
                  <c:v>0.6</c:v>
                </c:pt>
                <c:pt idx="6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BEB-42E1-9A60-7ED9FFEDBDD1}"/>
            </c:ext>
          </c:extLst>
        </c:ser>
        <c:ser>
          <c:idx val="1"/>
          <c:order val="1"/>
          <c:tx>
            <c:v>Agency Actual</c:v>
          </c:tx>
          <c:spPr>
            <a:ln w="12700">
              <a:solidFill>
                <a:srgbClr val="00009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90"/>
              </a:solidFill>
              <a:ln>
                <a:solidFill>
                  <a:srgbClr val="000090"/>
                </a:solidFill>
                <a:prstDash val="solid"/>
              </a:ln>
            </c:spPr>
          </c:marker>
          <c:cat>
            <c:numRef>
              <c:f>Coliseum!$A$14:$A$20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Coliseum!$F$14:$F$20</c:f>
              <c:numCache>
                <c:formatCode>0.0%</c:formatCode>
                <c:ptCount val="7"/>
                <c:pt idx="0">
                  <c:v>0.80740000000000001</c:v>
                </c:pt>
                <c:pt idx="1">
                  <c:v>0.86339999999999995</c:v>
                </c:pt>
                <c:pt idx="2">
                  <c:v>0.80220000000000002</c:v>
                </c:pt>
                <c:pt idx="3">
                  <c:v>0.61560000000000004</c:v>
                </c:pt>
                <c:pt idx="4">
                  <c:v>0.74160000000000004</c:v>
                </c:pt>
                <c:pt idx="5">
                  <c:v>0.61250000000000004</c:v>
                </c:pt>
                <c:pt idx="6">
                  <c:v>0.61550000000000005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BEB-42E1-9A60-7ED9FFEDBDD1}"/>
            </c:ext>
          </c:extLst>
        </c:ser>
        <c:ser>
          <c:idx val="2"/>
          <c:order val="2"/>
          <c:tx>
            <c:v>Actual - ALL Agencies</c:v>
          </c:tx>
          <c:spPr>
            <a:ln w="12700">
              <a:solidFill>
                <a:srgbClr val="339966"/>
              </a:solidFill>
              <a:prstDash val="lgDash"/>
            </a:ln>
          </c:spPr>
          <c:marker>
            <c:symbol val="none"/>
          </c:marker>
          <c:cat>
            <c:numRef>
              <c:f>Coliseum!$A$14:$A$20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Coliseum!$J$14:$J$20</c:f>
              <c:numCache>
                <c:formatCode>0.0%</c:formatCode>
                <c:ptCount val="7"/>
                <c:pt idx="0">
                  <c:v>0.71540000000000004</c:v>
                </c:pt>
                <c:pt idx="1">
                  <c:v>0.69230000000000003</c:v>
                </c:pt>
                <c:pt idx="2">
                  <c:v>0.70799999999999996</c:v>
                </c:pt>
                <c:pt idx="3">
                  <c:v>0.46700000000000003</c:v>
                </c:pt>
                <c:pt idx="4">
                  <c:v>0.51470000000000005</c:v>
                </c:pt>
                <c:pt idx="5" formatCode="0.00%">
                  <c:v>0.45379999999999998</c:v>
                </c:pt>
                <c:pt idx="6" formatCode="0.00%">
                  <c:v>0.42049999999999998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BEB-42E1-9A60-7ED9FFEDBD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08964816"/>
        <c:axId val="1"/>
      </c:lineChart>
      <c:catAx>
        <c:axId val="708964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"/>
                <a:ea typeface="Times"/>
                <a:cs typeface="Times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"/>
          <c:min val="0"/>
        </c:scaling>
        <c:delete val="0"/>
        <c:axPos val="r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"/>
                <a:ea typeface="Times"/>
                <a:cs typeface="Times"/>
              </a:defRPr>
            </a:pPr>
            <a:endParaRPr lang="en-US"/>
          </a:p>
        </c:txPr>
        <c:crossAx val="708964816"/>
        <c:crosses val="max"/>
        <c:crossBetween val="midCat"/>
        <c:majorUnit val="0.2"/>
        <c:minorUnit val="0.05"/>
      </c:valAx>
      <c:spPr>
        <a:gradFill rotWithShape="0">
          <a:gsLst>
            <a:gs pos="0">
              <a:srgbClr val="FFFFFF"/>
            </a:gs>
            <a:gs pos="100000">
              <a:srgbClr val="C1C1C1"/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1.6359938620274232E-2"/>
          <c:y val="0.83750085194992263"/>
          <c:w val="0.97137135557878262"/>
          <c:h val="0.1416668107775988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Times"/>
              <a:ea typeface="Times"/>
              <a:cs typeface="Time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imes"/>
          <a:ea typeface="Times"/>
          <a:cs typeface="Times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67</xdr:row>
      <xdr:rowOff>7620</xdr:rowOff>
    </xdr:from>
    <xdr:to>
      <xdr:col>8</xdr:col>
      <xdr:colOff>403860</xdr:colOff>
      <xdr:row>85</xdr:row>
      <xdr:rowOff>68580</xdr:rowOff>
    </xdr:to>
    <xdr:graphicFrame macro="">
      <xdr:nvGraphicFramePr>
        <xdr:cNvPr id="1437" name="Chart 1">
          <a:extLst>
            <a:ext uri="{FF2B5EF4-FFF2-40B4-BE49-F238E27FC236}">
              <a16:creationId xmlns:a16="http://schemas.microsoft.com/office/drawing/2014/main" id="{125E038E-E5BA-4D58-97E8-6C7ABB74DD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21</xdr:row>
      <xdr:rowOff>114300</xdr:rowOff>
    </xdr:from>
    <xdr:to>
      <xdr:col>7</xdr:col>
      <xdr:colOff>144780</xdr:colOff>
      <xdr:row>36</xdr:row>
      <xdr:rowOff>7620</xdr:rowOff>
    </xdr:to>
    <xdr:graphicFrame macro="">
      <xdr:nvGraphicFramePr>
        <xdr:cNvPr id="1438" name="Chart 2">
          <a:extLst>
            <a:ext uri="{FF2B5EF4-FFF2-40B4-BE49-F238E27FC236}">
              <a16:creationId xmlns:a16="http://schemas.microsoft.com/office/drawing/2014/main" id="{DD8F644E-0B44-4859-A7C1-FE025FB3A8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36</xdr:row>
      <xdr:rowOff>15240</xdr:rowOff>
    </xdr:from>
    <xdr:to>
      <xdr:col>7</xdr:col>
      <xdr:colOff>83820</xdr:colOff>
      <xdr:row>51</xdr:row>
      <xdr:rowOff>15240</xdr:rowOff>
    </xdr:to>
    <xdr:graphicFrame macro="">
      <xdr:nvGraphicFramePr>
        <xdr:cNvPr id="1439" name="Chart 15">
          <a:extLst>
            <a:ext uri="{FF2B5EF4-FFF2-40B4-BE49-F238E27FC236}">
              <a16:creationId xmlns:a16="http://schemas.microsoft.com/office/drawing/2014/main" id="{C4115972-67E7-4DEF-A809-26B37C1509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510540</xdr:colOff>
      <xdr:row>103</xdr:row>
      <xdr:rowOff>91440</xdr:rowOff>
    </xdr:from>
    <xdr:to>
      <xdr:col>0</xdr:col>
      <xdr:colOff>563880</xdr:colOff>
      <xdr:row>105</xdr:row>
      <xdr:rowOff>0</xdr:rowOff>
    </xdr:to>
    <xdr:sp macro="" textlink="">
      <xdr:nvSpPr>
        <xdr:cNvPr id="1440" name="Text Box 27">
          <a:extLst>
            <a:ext uri="{FF2B5EF4-FFF2-40B4-BE49-F238E27FC236}">
              <a16:creationId xmlns:a16="http://schemas.microsoft.com/office/drawing/2014/main" id="{75D2342C-EBA7-4A99-A927-6211872C2AE0}"/>
            </a:ext>
          </a:extLst>
        </xdr:cNvPr>
        <xdr:cNvSpPr txBox="1">
          <a:spLocks noChangeArrowheads="1"/>
        </xdr:cNvSpPr>
      </xdr:nvSpPr>
      <xdr:spPr bwMode="auto">
        <a:xfrm>
          <a:off x="510540" y="18318480"/>
          <a:ext cx="5334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37465</xdr:colOff>
      <xdr:row>23</xdr:row>
      <xdr:rowOff>46356</xdr:rowOff>
    </xdr:from>
    <xdr:to>
      <xdr:col>9</xdr:col>
      <xdr:colOff>301585</xdr:colOff>
      <xdr:row>27</xdr:row>
      <xdr:rowOff>114579</xdr:rowOff>
    </xdr:to>
    <xdr:sp macro="" textlink="">
      <xdr:nvSpPr>
        <xdr:cNvPr id="1064" name="AutoShape 40">
          <a:extLst>
            <a:ext uri="{FF2B5EF4-FFF2-40B4-BE49-F238E27FC236}">
              <a16:creationId xmlns:a16="http://schemas.microsoft.com/office/drawing/2014/main" id="{ED92C6DA-5389-4CFB-A6E0-049E386E5B53}"/>
            </a:ext>
          </a:extLst>
        </xdr:cNvPr>
        <xdr:cNvSpPr>
          <a:spLocks/>
        </xdr:cNvSpPr>
      </xdr:nvSpPr>
      <xdr:spPr bwMode="auto">
        <a:xfrm>
          <a:off x="5668645" y="4176396"/>
          <a:ext cx="957540" cy="677823"/>
        </a:xfrm>
        <a:prstGeom prst="borderCallout1">
          <a:avLst>
            <a:gd name="adj1" fmla="val 12194"/>
            <a:gd name="adj2" fmla="val -8931"/>
            <a:gd name="adj3" fmla="val 4045"/>
            <a:gd name="adj4" fmla="val -221912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lnSpc>
              <a:spcPts val="900"/>
            </a:lnSpc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Geneva"/>
            </a:rPr>
            <a:t>Percentage of commute trips that are Single Occupancy Vehicle (SOV) trips</a:t>
          </a:r>
        </a:p>
      </xdr:txBody>
    </xdr:sp>
    <xdr:clientData/>
  </xdr:twoCellAnchor>
  <xdr:twoCellAnchor>
    <xdr:from>
      <xdr:col>7</xdr:col>
      <xdr:colOff>115570</xdr:colOff>
      <xdr:row>37</xdr:row>
      <xdr:rowOff>6985</xdr:rowOff>
    </xdr:from>
    <xdr:to>
      <xdr:col>9</xdr:col>
      <xdr:colOff>132628</xdr:colOff>
      <xdr:row>41</xdr:row>
      <xdr:rowOff>26737</xdr:rowOff>
    </xdr:to>
    <xdr:sp macro="" textlink="">
      <xdr:nvSpPr>
        <xdr:cNvPr id="1065" name="AutoShape 41">
          <a:extLst>
            <a:ext uri="{FF2B5EF4-FFF2-40B4-BE49-F238E27FC236}">
              <a16:creationId xmlns:a16="http://schemas.microsoft.com/office/drawing/2014/main" id="{87FBC50B-6CC2-4B78-AA2A-626EE0B93FAF}"/>
            </a:ext>
          </a:extLst>
        </xdr:cNvPr>
        <xdr:cNvSpPr>
          <a:spLocks/>
        </xdr:cNvSpPr>
      </xdr:nvSpPr>
      <xdr:spPr bwMode="auto">
        <a:xfrm>
          <a:off x="5114290" y="6270625"/>
          <a:ext cx="1342938" cy="629352"/>
        </a:xfrm>
        <a:prstGeom prst="borderCallout1">
          <a:avLst>
            <a:gd name="adj1" fmla="val 18519"/>
            <a:gd name="adj2" fmla="val -8694"/>
            <a:gd name="adj3" fmla="val 23361"/>
            <a:gd name="adj4" fmla="val -119573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Geneva"/>
            </a:rPr>
            <a:t>Percentage of commute miles that are SOV miles</a:t>
          </a:r>
        </a:p>
      </xdr:txBody>
    </xdr:sp>
    <xdr:clientData/>
  </xdr:twoCellAnchor>
  <xdr:twoCellAnchor editAs="oneCell">
    <xdr:from>
      <xdr:col>4</xdr:col>
      <xdr:colOff>335280</xdr:colOff>
      <xdr:row>86</xdr:row>
      <xdr:rowOff>0</xdr:rowOff>
    </xdr:from>
    <xdr:to>
      <xdr:col>4</xdr:col>
      <xdr:colOff>396240</xdr:colOff>
      <xdr:row>86</xdr:row>
      <xdr:rowOff>152400</xdr:rowOff>
    </xdr:to>
    <xdr:sp macro="" textlink="">
      <xdr:nvSpPr>
        <xdr:cNvPr id="1443" name="Text Box 54">
          <a:extLst>
            <a:ext uri="{FF2B5EF4-FFF2-40B4-BE49-F238E27FC236}">
              <a16:creationId xmlns:a16="http://schemas.microsoft.com/office/drawing/2014/main" id="{BA94B93D-3892-4FED-A9AE-1CAB50AAF8C4}"/>
            </a:ext>
          </a:extLst>
        </xdr:cNvPr>
        <xdr:cNvSpPr txBox="1">
          <a:spLocks noChangeArrowheads="1"/>
        </xdr:cNvSpPr>
      </xdr:nvSpPr>
      <xdr:spPr bwMode="auto">
        <a:xfrm>
          <a:off x="3253740" y="14798040"/>
          <a:ext cx="6096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79375</xdr:colOff>
      <xdr:row>84</xdr:row>
      <xdr:rowOff>41275</xdr:rowOff>
    </xdr:from>
    <xdr:ext cx="1369670" cy="141064"/>
    <xdr:sp macro="" textlink="">
      <xdr:nvSpPr>
        <xdr:cNvPr id="1079" name="Text Box 55">
          <a:extLst>
            <a:ext uri="{FF2B5EF4-FFF2-40B4-BE49-F238E27FC236}">
              <a16:creationId xmlns:a16="http://schemas.microsoft.com/office/drawing/2014/main" id="{B91317EE-91C8-4954-84D9-0ADCD91889BB}"/>
            </a:ext>
          </a:extLst>
        </xdr:cNvPr>
        <xdr:cNvSpPr txBox="1">
          <a:spLocks noChangeArrowheads="1"/>
        </xdr:cNvSpPr>
      </xdr:nvSpPr>
      <xdr:spPr bwMode="auto">
        <a:xfrm>
          <a:off x="79375" y="14538325"/>
          <a:ext cx="1369670" cy="141064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CWW=Compressed Work Week</a:t>
          </a:r>
        </a:p>
      </xdr:txBody>
    </xdr:sp>
    <xdr:clientData/>
  </xdr:oneCellAnchor>
  <xdr:twoCellAnchor editAs="oneCell">
    <xdr:from>
      <xdr:col>4</xdr:col>
      <xdr:colOff>335280</xdr:colOff>
      <xdr:row>86</xdr:row>
      <xdr:rowOff>0</xdr:rowOff>
    </xdr:from>
    <xdr:to>
      <xdr:col>4</xdr:col>
      <xdr:colOff>396240</xdr:colOff>
      <xdr:row>86</xdr:row>
      <xdr:rowOff>152400</xdr:rowOff>
    </xdr:to>
    <xdr:sp macro="" textlink="">
      <xdr:nvSpPr>
        <xdr:cNvPr id="1445" name="Text Box 69">
          <a:extLst>
            <a:ext uri="{FF2B5EF4-FFF2-40B4-BE49-F238E27FC236}">
              <a16:creationId xmlns:a16="http://schemas.microsoft.com/office/drawing/2014/main" id="{038FA40C-6841-4939-8687-3D729637FE58}"/>
            </a:ext>
          </a:extLst>
        </xdr:cNvPr>
        <xdr:cNvSpPr txBox="1">
          <a:spLocks noChangeArrowheads="1"/>
        </xdr:cNvSpPr>
      </xdr:nvSpPr>
      <xdr:spPr bwMode="auto">
        <a:xfrm>
          <a:off x="3253740" y="14798040"/>
          <a:ext cx="6096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335280</xdr:colOff>
      <xdr:row>99</xdr:row>
      <xdr:rowOff>0</xdr:rowOff>
    </xdr:from>
    <xdr:to>
      <xdr:col>4</xdr:col>
      <xdr:colOff>396240</xdr:colOff>
      <xdr:row>99</xdr:row>
      <xdr:rowOff>152400</xdr:rowOff>
    </xdr:to>
    <xdr:sp macro="" textlink="">
      <xdr:nvSpPr>
        <xdr:cNvPr id="1446" name="Text Box 70">
          <a:extLst>
            <a:ext uri="{FF2B5EF4-FFF2-40B4-BE49-F238E27FC236}">
              <a16:creationId xmlns:a16="http://schemas.microsoft.com/office/drawing/2014/main" id="{E123FD43-B8E2-412F-BB5B-D88414FE3F0E}"/>
            </a:ext>
          </a:extLst>
        </xdr:cNvPr>
        <xdr:cNvSpPr txBox="1">
          <a:spLocks noChangeArrowheads="1"/>
        </xdr:cNvSpPr>
      </xdr:nvSpPr>
      <xdr:spPr bwMode="auto">
        <a:xfrm>
          <a:off x="3253740" y="17503140"/>
          <a:ext cx="6096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335280</xdr:colOff>
      <xdr:row>99</xdr:row>
      <xdr:rowOff>0</xdr:rowOff>
    </xdr:from>
    <xdr:to>
      <xdr:col>4</xdr:col>
      <xdr:colOff>396240</xdr:colOff>
      <xdr:row>99</xdr:row>
      <xdr:rowOff>152400</xdr:rowOff>
    </xdr:to>
    <xdr:sp macro="" textlink="">
      <xdr:nvSpPr>
        <xdr:cNvPr id="1447" name="Text Box 71">
          <a:extLst>
            <a:ext uri="{FF2B5EF4-FFF2-40B4-BE49-F238E27FC236}">
              <a16:creationId xmlns:a16="http://schemas.microsoft.com/office/drawing/2014/main" id="{35E06493-46D0-4696-B444-AD1417C31F6B}"/>
            </a:ext>
          </a:extLst>
        </xdr:cNvPr>
        <xdr:cNvSpPr txBox="1">
          <a:spLocks noChangeArrowheads="1"/>
        </xdr:cNvSpPr>
      </xdr:nvSpPr>
      <xdr:spPr bwMode="auto">
        <a:xfrm>
          <a:off x="3253740" y="17503140"/>
          <a:ext cx="6096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0.94152</cdr:x>
      <cdr:y>0.33302</cdr:y>
    </cdr:from>
    <cdr:to>
      <cdr:x>0.99611</cdr:x>
      <cdr:y>0.53007</cdr:y>
    </cdr:to>
    <cdr:sp macro="" textlink="">
      <cdr:nvSpPr>
        <cdr:cNvPr id="3082" name="AutoShape 10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74455" y="1047430"/>
          <a:ext cx="336497" cy="491061"/>
        </a:xfrm>
        <a:prstGeom xmlns:a="http://schemas.openxmlformats.org/drawingml/2006/main" prst="upArrow">
          <a:avLst>
            <a:gd name="adj1" fmla="val 50000"/>
            <a:gd name="adj2" fmla="val 60189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ms Rmn"/>
            </a:rPr>
            <a:t>Better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0.9537</cdr:x>
      <cdr:y>0.34703</cdr:y>
    </cdr:from>
    <cdr:to>
      <cdr:x>1</cdr:x>
      <cdr:y>0.59051</cdr:y>
    </cdr:to>
    <cdr:sp macro="" textlink="">
      <cdr:nvSpPr>
        <cdr:cNvPr id="2062" name="AutoShape 14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05375" y="756286"/>
          <a:ext cx="238125" cy="530634"/>
        </a:xfrm>
        <a:prstGeom xmlns:a="http://schemas.openxmlformats.org/drawingml/2006/main" prst="downArrow">
          <a:avLst>
            <a:gd name="adj1" fmla="val 50000"/>
            <a:gd name="adj2" fmla="val 47249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700"/>
            </a:lnSpc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Tms Rmn"/>
            </a:rPr>
            <a:t>Better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0.94865</cdr:x>
      <cdr:y>0.37</cdr:y>
    </cdr:from>
    <cdr:to>
      <cdr:x>0.99925</cdr:x>
      <cdr:y>0.62451</cdr:y>
    </cdr:to>
    <cdr:sp macro="" textlink="">
      <cdr:nvSpPr>
        <cdr:cNvPr id="8199" name="AutoShape 103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21554" y="845820"/>
          <a:ext cx="257175" cy="581810"/>
        </a:xfrm>
        <a:prstGeom xmlns:a="http://schemas.openxmlformats.org/drawingml/2006/main" prst="downArrow">
          <a:avLst>
            <a:gd name="adj1" fmla="val 50000"/>
            <a:gd name="adj2" fmla="val 43017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700"/>
            </a:lnSpc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Tms Rmn"/>
            </a:rPr>
            <a:t>Better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K103"/>
  <sheetViews>
    <sheetView showGridLines="0" tabSelected="1" topLeftCell="A77" zoomScaleNormal="100" zoomScaleSheetLayoutView="100" workbookViewId="0">
      <selection activeCell="L93" sqref="L93"/>
    </sheetView>
  </sheetViews>
  <sheetFormatPr defaultColWidth="11.375" defaultRowHeight="12"/>
  <cols>
    <col min="1" max="1" width="13.375" style="3" customWidth="1"/>
    <col min="2" max="2" width="11.75" style="3" customWidth="1"/>
    <col min="3" max="7" width="11.375" style="3" customWidth="1"/>
    <col min="8" max="8" width="10.375" style="3" customWidth="1"/>
    <col min="9" max="9" width="11.375" style="3" customWidth="1"/>
    <col min="10" max="11" width="11.375" style="4" customWidth="1"/>
    <col min="12" max="12" width="16.75" style="4" customWidth="1"/>
    <col min="13" max="13" width="12.25" style="4" customWidth="1"/>
    <col min="14" max="47" width="5" style="4" customWidth="1"/>
    <col min="48" max="63" width="11.375" style="4" customWidth="1"/>
    <col min="64" max="16384" width="11.375" style="3"/>
  </cols>
  <sheetData>
    <row r="1" spans="1:63" ht="15" customHeight="1"/>
    <row r="2" spans="1:63" ht="22.8">
      <c r="A2" s="80" t="s">
        <v>26</v>
      </c>
      <c r="B2" s="80"/>
      <c r="C2" s="80"/>
      <c r="D2" s="80"/>
      <c r="E2" s="80"/>
      <c r="F2" s="80"/>
      <c r="G2" s="80"/>
      <c r="H2" s="81"/>
      <c r="I2" s="81"/>
      <c r="J2" s="5"/>
    </row>
    <row r="3" spans="1:63" ht="15.75" customHeight="1">
      <c r="A3" s="82" t="s">
        <v>36</v>
      </c>
      <c r="B3" s="82"/>
      <c r="C3" s="82"/>
      <c r="D3" s="82"/>
      <c r="E3" s="82"/>
      <c r="F3" s="82"/>
      <c r="G3" s="82"/>
      <c r="H3" s="81"/>
      <c r="I3" s="81"/>
      <c r="J3" s="5"/>
    </row>
    <row r="4" spans="1:63" ht="6.75" customHeight="1">
      <c r="F4" s="6"/>
    </row>
    <row r="5" spans="1:63" ht="13.8" thickBot="1">
      <c r="F5" s="6"/>
    </row>
    <row r="6" spans="1:63" s="1" customFormat="1" ht="14.4" thickBot="1">
      <c r="A6" s="7" t="s">
        <v>14</v>
      </c>
      <c r="B6" s="8">
        <v>2018</v>
      </c>
      <c r="C6" s="8">
        <v>2019</v>
      </c>
      <c r="D6" s="8">
        <v>2020</v>
      </c>
      <c r="E6" s="8">
        <v>2021</v>
      </c>
      <c r="F6" s="8">
        <v>2022</v>
      </c>
      <c r="G6" s="91">
        <v>2023</v>
      </c>
      <c r="H6" s="7">
        <v>2024</v>
      </c>
      <c r="I6" s="70"/>
      <c r="J6" s="70"/>
      <c r="K6" s="87"/>
      <c r="L6" s="87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</row>
    <row r="7" spans="1:63" s="1" customFormat="1" ht="14.4" thickBot="1">
      <c r="A7" s="9" t="s">
        <v>15</v>
      </c>
      <c r="B7" s="10">
        <v>1</v>
      </c>
      <c r="C7" s="10">
        <v>1</v>
      </c>
      <c r="D7" s="10">
        <v>0.7419</v>
      </c>
      <c r="E7" s="10">
        <v>1</v>
      </c>
      <c r="F7" s="10">
        <v>1</v>
      </c>
      <c r="G7" s="92">
        <v>0.93</v>
      </c>
      <c r="H7" s="90">
        <v>1</v>
      </c>
      <c r="I7" s="88"/>
      <c r="J7" s="88"/>
      <c r="K7" s="89"/>
      <c r="L7" s="89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</row>
    <row r="8" spans="1:63" ht="15" customHeight="1">
      <c r="D8" s="11" t="s">
        <v>35</v>
      </c>
    </row>
    <row r="9" spans="1:63" ht="15" customHeight="1">
      <c r="G9" s="3" t="s">
        <v>33</v>
      </c>
    </row>
    <row r="10" spans="1:63" ht="17.399999999999999">
      <c r="A10" s="83" t="s">
        <v>25</v>
      </c>
      <c r="B10" s="83"/>
      <c r="C10" s="83"/>
      <c r="D10" s="83"/>
      <c r="E10" s="83"/>
      <c r="F10" s="83"/>
      <c r="G10" s="83"/>
      <c r="H10" s="84"/>
      <c r="I10" s="84"/>
    </row>
    <row r="11" spans="1:63" ht="12" customHeight="1" thickBot="1">
      <c r="A11" s="77"/>
      <c r="B11" s="77"/>
      <c r="C11" s="77"/>
      <c r="D11" s="77"/>
      <c r="E11" s="77"/>
      <c r="F11" s="77"/>
      <c r="G11" s="77"/>
      <c r="H11" s="12"/>
    </row>
    <row r="12" spans="1:63" s="1" customFormat="1" ht="14.4" thickBot="1">
      <c r="B12" s="72" t="s">
        <v>10</v>
      </c>
      <c r="C12" s="73"/>
      <c r="D12" s="74"/>
      <c r="E12" s="72" t="s">
        <v>13</v>
      </c>
      <c r="F12" s="75"/>
      <c r="G12" s="76"/>
      <c r="H12" s="13" t="s">
        <v>21</v>
      </c>
      <c r="I12" s="86" t="s">
        <v>24</v>
      </c>
      <c r="J12" s="81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</row>
    <row r="13" spans="1:63" s="1" customFormat="1" ht="14.4" thickBot="1">
      <c r="A13" s="14"/>
      <c r="B13" s="15" t="s">
        <v>11</v>
      </c>
      <c r="C13" s="16" t="s">
        <v>12</v>
      </c>
      <c r="D13" s="17" t="s">
        <v>19</v>
      </c>
      <c r="E13" s="18" t="s">
        <v>11</v>
      </c>
      <c r="F13" s="16" t="s">
        <v>12</v>
      </c>
      <c r="G13" s="17" t="s">
        <v>19</v>
      </c>
      <c r="H13" s="19" t="s">
        <v>22</v>
      </c>
      <c r="I13" s="1" t="s">
        <v>17</v>
      </c>
      <c r="J13" s="1" t="s">
        <v>18</v>
      </c>
      <c r="K13" s="2"/>
      <c r="L13" s="2"/>
      <c r="M13" s="2"/>
      <c r="N13" s="2"/>
      <c r="O13" s="2"/>
      <c r="P13" s="2"/>
      <c r="Q13" s="2"/>
      <c r="R13" s="2"/>
      <c r="S13" s="2"/>
      <c r="T13" s="20"/>
      <c r="U13" s="2"/>
      <c r="V13" s="2"/>
      <c r="W13" s="2"/>
      <c r="X13" s="20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</row>
    <row r="14" spans="1:63" ht="14.4" thickBot="1">
      <c r="A14" s="26">
        <v>2018</v>
      </c>
      <c r="B14" s="21">
        <v>0.6</v>
      </c>
      <c r="C14" s="22">
        <v>0.71789999999999998</v>
      </c>
      <c r="D14" s="57">
        <v>-2.5000000000000001E-2</v>
      </c>
      <c r="E14" s="23">
        <v>0.6</v>
      </c>
      <c r="F14" s="22">
        <v>0.80740000000000001</v>
      </c>
      <c r="G14" s="57">
        <v>0.19800000000000001</v>
      </c>
      <c r="H14" s="24" t="s">
        <v>34</v>
      </c>
      <c r="I14" s="56">
        <v>0.75929999999999997</v>
      </c>
      <c r="J14" s="56">
        <v>0.71540000000000004</v>
      </c>
      <c r="T14" s="27"/>
      <c r="U14" s="28"/>
      <c r="X14" s="27"/>
      <c r="Y14" s="28"/>
    </row>
    <row r="15" spans="1:63" s="62" customFormat="1" ht="14.4" thickBot="1">
      <c r="A15" s="26">
        <v>2019</v>
      </c>
      <c r="B15" s="63">
        <v>0.6</v>
      </c>
      <c r="C15" s="64">
        <v>0.7802</v>
      </c>
      <c r="D15" s="65">
        <f t="shared" ref="D15" si="0">(C15-C14)/C14</f>
        <v>8.6780888703162029E-2</v>
      </c>
      <c r="E15" s="66">
        <v>0.6</v>
      </c>
      <c r="F15" s="64">
        <v>0.86339999999999995</v>
      </c>
      <c r="G15" s="65">
        <f t="shared" ref="G15" si="1">(F15-F14)/F14</f>
        <v>6.935843448105021E-2</v>
      </c>
      <c r="H15" s="24" t="s">
        <v>34</v>
      </c>
      <c r="I15" s="56">
        <v>0.73650000000000004</v>
      </c>
      <c r="J15" s="56">
        <v>0.69230000000000003</v>
      </c>
      <c r="K15" s="28"/>
      <c r="L15" s="28"/>
      <c r="M15" s="28"/>
      <c r="N15" s="28"/>
      <c r="O15" s="28"/>
      <c r="P15" s="28"/>
      <c r="Q15" s="28"/>
      <c r="R15" s="28"/>
      <c r="S15" s="28"/>
      <c r="T15" s="27"/>
      <c r="U15" s="28"/>
      <c r="V15" s="28"/>
      <c r="W15" s="28"/>
      <c r="X15" s="27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</row>
    <row r="16" spans="1:63" s="62" customFormat="1" ht="14.4" thickBot="1">
      <c r="A16" s="26">
        <v>2020</v>
      </c>
      <c r="B16" s="63">
        <v>0.6</v>
      </c>
      <c r="C16" s="64">
        <v>0.77849999999999997</v>
      </c>
      <c r="D16" s="65">
        <f>(C16-C15)/C15</f>
        <v>-2.1789284798769994E-3</v>
      </c>
      <c r="E16" s="66">
        <v>0.6</v>
      </c>
      <c r="F16" s="64">
        <v>0.80220000000000002</v>
      </c>
      <c r="G16" s="65">
        <f>(F16-F15)/F15</f>
        <v>-7.0882557331480106E-2</v>
      </c>
      <c r="H16" s="24" t="s">
        <v>34</v>
      </c>
      <c r="I16" s="67">
        <v>0.73699999999999999</v>
      </c>
      <c r="J16" s="67">
        <v>0.70799999999999996</v>
      </c>
      <c r="K16" s="28"/>
      <c r="L16" s="28"/>
      <c r="M16" s="28"/>
      <c r="N16" s="28"/>
      <c r="O16" s="28"/>
      <c r="P16" s="28"/>
      <c r="Q16" s="28"/>
      <c r="R16" s="28"/>
      <c r="S16" s="28"/>
      <c r="T16" s="27"/>
      <c r="U16" s="28"/>
      <c r="V16" s="28"/>
      <c r="W16" s="28"/>
      <c r="X16" s="27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</row>
    <row r="17" spans="1:63" s="62" customFormat="1" ht="14.4" thickBot="1">
      <c r="A17" s="26">
        <v>2021</v>
      </c>
      <c r="B17" s="63">
        <v>0.6</v>
      </c>
      <c r="C17" s="64">
        <v>0.65369999999999995</v>
      </c>
      <c r="D17" s="65">
        <f>(C17-C16)/C16</f>
        <v>-0.16030828516377651</v>
      </c>
      <c r="E17" s="66">
        <v>0.6</v>
      </c>
      <c r="F17" s="64">
        <v>0.61560000000000004</v>
      </c>
      <c r="G17" s="65">
        <f>(F17-F16)/F16</f>
        <v>-0.2326103216155572</v>
      </c>
      <c r="H17" s="24" t="s">
        <v>34</v>
      </c>
      <c r="I17" s="67">
        <v>0.48699999999999999</v>
      </c>
      <c r="J17" s="67">
        <v>0.46700000000000003</v>
      </c>
      <c r="K17" s="28"/>
      <c r="L17" s="28"/>
      <c r="M17" s="28"/>
      <c r="N17" s="28"/>
      <c r="O17" s="28"/>
      <c r="P17" s="28"/>
      <c r="Q17" s="28"/>
      <c r="R17" s="28"/>
      <c r="S17" s="28"/>
      <c r="T17" s="27"/>
      <c r="U17" s="28"/>
      <c r="V17" s="28"/>
      <c r="W17" s="28"/>
      <c r="X17" s="27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</row>
    <row r="18" spans="1:63" ht="14.4" thickBot="1">
      <c r="A18" s="26">
        <v>2022</v>
      </c>
      <c r="B18" s="63">
        <v>0.6</v>
      </c>
      <c r="C18" s="64">
        <v>0.76919999999999999</v>
      </c>
      <c r="D18" s="65">
        <f>(C18-C17)/C17</f>
        <v>0.17668655346489223</v>
      </c>
      <c r="E18" s="66">
        <v>0.6</v>
      </c>
      <c r="F18" s="64">
        <v>0.74160000000000004</v>
      </c>
      <c r="G18" s="65">
        <f>(F18-F17)/F17</f>
        <v>0.2046783625730994</v>
      </c>
      <c r="H18" s="24" t="s">
        <v>34</v>
      </c>
      <c r="I18" s="67">
        <v>0.50949999999999995</v>
      </c>
      <c r="J18" s="67">
        <v>0.51470000000000005</v>
      </c>
      <c r="T18" s="29"/>
      <c r="X18" s="29"/>
    </row>
    <row r="19" spans="1:63" s="62" customFormat="1" ht="14.4" thickBot="1">
      <c r="A19" s="55">
        <v>2023</v>
      </c>
      <c r="B19" s="58">
        <v>0.6</v>
      </c>
      <c r="C19" s="59">
        <v>0.64259999999999995</v>
      </c>
      <c r="D19" s="60">
        <f>(C19-C18)/C18</f>
        <v>-0.1645865834633386</v>
      </c>
      <c r="E19" s="61">
        <v>0.6</v>
      </c>
      <c r="F19" s="59">
        <v>0.61250000000000004</v>
      </c>
      <c r="G19" s="60">
        <f>(F19-F18)/F18</f>
        <v>-0.17408306364617043</v>
      </c>
      <c r="H19" s="25" t="s">
        <v>34</v>
      </c>
      <c r="I19" s="68">
        <v>0.4698</v>
      </c>
      <c r="J19" s="68">
        <v>0.45379999999999998</v>
      </c>
      <c r="K19" s="28"/>
      <c r="L19" s="28"/>
      <c r="M19" s="28"/>
      <c r="N19" s="28"/>
      <c r="O19" s="28"/>
      <c r="P19" s="28"/>
      <c r="Q19" s="28"/>
      <c r="R19" s="28"/>
      <c r="S19" s="28"/>
      <c r="T19" s="27"/>
      <c r="U19" s="28"/>
      <c r="V19" s="28"/>
      <c r="W19" s="28"/>
      <c r="X19" s="27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</row>
    <row r="20" spans="1:63" ht="14.4" thickBot="1">
      <c r="A20" s="55">
        <v>2024</v>
      </c>
      <c r="B20" s="58">
        <v>0.6</v>
      </c>
      <c r="C20" s="59">
        <v>0.65390000000000004</v>
      </c>
      <c r="D20" s="60">
        <f>(C20-C19)/C19</f>
        <v>1.7584811702458899E-2</v>
      </c>
      <c r="E20" s="61">
        <v>0.6</v>
      </c>
      <c r="F20" s="59">
        <v>0.61550000000000005</v>
      </c>
      <c r="G20" s="60">
        <f>(F20-F19)/F19</f>
        <v>4.8979591836734735E-3</v>
      </c>
      <c r="H20" s="25" t="s">
        <v>34</v>
      </c>
      <c r="I20" s="68">
        <v>0.45800000000000002</v>
      </c>
      <c r="J20" s="68">
        <v>0.42049999999999998</v>
      </c>
      <c r="T20" s="27"/>
      <c r="U20" s="28"/>
      <c r="X20" s="27"/>
      <c r="Y20" s="28"/>
    </row>
    <row r="21" spans="1:63">
      <c r="T21" s="27"/>
      <c r="U21" s="28"/>
      <c r="X21" s="27"/>
      <c r="Y21" s="28"/>
    </row>
    <row r="22" spans="1:63">
      <c r="T22" s="27"/>
      <c r="U22" s="28"/>
      <c r="X22" s="27"/>
      <c r="Y22" s="28"/>
    </row>
    <row r="23" spans="1:63">
      <c r="T23" s="27"/>
      <c r="U23" s="28"/>
      <c r="X23" s="27"/>
      <c r="Y23" s="28"/>
    </row>
    <row r="24" spans="1:63">
      <c r="T24" s="27"/>
      <c r="U24" s="28"/>
      <c r="X24" s="27"/>
      <c r="Y24" s="28"/>
    </row>
    <row r="25" spans="1:63">
      <c r="T25" s="27"/>
      <c r="U25" s="28"/>
      <c r="X25" s="27"/>
      <c r="Y25" s="28"/>
    </row>
    <row r="26" spans="1:63">
      <c r="T26" s="27"/>
      <c r="U26" s="28"/>
      <c r="X26" s="27"/>
      <c r="Y26" s="28"/>
    </row>
    <row r="27" spans="1:63">
      <c r="L27" s="28"/>
      <c r="M27" s="28"/>
    </row>
    <row r="29" spans="1:63">
      <c r="W29" s="29"/>
    </row>
    <row r="30" spans="1:63">
      <c r="W30" s="29"/>
    </row>
    <row r="31" spans="1:63">
      <c r="W31" s="29"/>
    </row>
    <row r="32" spans="1:63">
      <c r="W32" s="29"/>
    </row>
    <row r="33" spans="23:23">
      <c r="W33" s="29"/>
    </row>
    <row r="34" spans="23:23">
      <c r="W34" s="29"/>
    </row>
    <row r="51" spans="1:53" ht="12" customHeight="1"/>
    <row r="52" spans="1:53" ht="18.75" customHeight="1">
      <c r="A52" s="85" t="s">
        <v>23</v>
      </c>
      <c r="B52" s="85"/>
      <c r="C52" s="85"/>
      <c r="D52" s="85"/>
      <c r="E52" s="85"/>
      <c r="F52" s="85"/>
      <c r="G52" s="85"/>
      <c r="H52" s="84"/>
      <c r="I52" s="84"/>
    </row>
    <row r="53" spans="1:53" ht="12.6" thickBot="1"/>
    <row r="54" spans="1:53" s="6" customFormat="1" ht="14.1" customHeight="1" thickBot="1">
      <c r="B54" s="78">
        <v>2019</v>
      </c>
      <c r="C54" s="79"/>
      <c r="D54" s="78">
        <v>2020</v>
      </c>
      <c r="E54" s="79"/>
      <c r="F54" s="78">
        <v>2021</v>
      </c>
      <c r="G54" s="79"/>
      <c r="H54" s="78">
        <v>2022</v>
      </c>
      <c r="I54" s="79"/>
      <c r="J54" s="78">
        <v>2023</v>
      </c>
      <c r="K54" s="79"/>
      <c r="L54" s="78">
        <v>2024</v>
      </c>
      <c r="M54" s="79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0"/>
      <c r="AR54" s="30"/>
      <c r="AS54" s="30"/>
      <c r="AT54" s="30"/>
      <c r="AU54" s="30"/>
      <c r="AV54" s="30"/>
      <c r="AW54" s="30"/>
      <c r="AX54" s="30"/>
      <c r="AY54" s="30"/>
      <c r="AZ54" s="30"/>
      <c r="BA54" s="30"/>
    </row>
    <row r="55" spans="1:53" s="6" customFormat="1" ht="13.8" thickBot="1">
      <c r="A55" s="52" t="s">
        <v>7</v>
      </c>
      <c r="B55" s="31" t="s">
        <v>8</v>
      </c>
      <c r="C55" s="17" t="s">
        <v>9</v>
      </c>
      <c r="D55" s="31" t="s">
        <v>8</v>
      </c>
      <c r="E55" s="17" t="s">
        <v>9</v>
      </c>
      <c r="F55" s="31" t="s">
        <v>8</v>
      </c>
      <c r="G55" s="17" t="s">
        <v>9</v>
      </c>
      <c r="H55" s="31" t="s">
        <v>8</v>
      </c>
      <c r="I55" s="17" t="s">
        <v>9</v>
      </c>
      <c r="J55" s="31" t="s">
        <v>8</v>
      </c>
      <c r="K55" s="17" t="s">
        <v>9</v>
      </c>
      <c r="L55" s="31" t="s">
        <v>8</v>
      </c>
      <c r="M55" s="17" t="s">
        <v>9</v>
      </c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30"/>
      <c r="AQ55" s="30"/>
      <c r="AR55" s="30"/>
      <c r="AS55" s="30"/>
      <c r="AT55" s="30"/>
      <c r="AU55" s="30"/>
      <c r="AV55" s="30"/>
      <c r="AW55" s="30"/>
      <c r="AX55" s="30"/>
      <c r="AY55" s="30"/>
      <c r="AZ55" s="30"/>
      <c r="BA55" s="30"/>
    </row>
    <row r="56" spans="1:53" s="6" customFormat="1" ht="13.2">
      <c r="A56" s="35" t="s">
        <v>0</v>
      </c>
      <c r="B56" s="32">
        <v>147.46</v>
      </c>
      <c r="C56" s="33">
        <v>0.78021164021164024</v>
      </c>
      <c r="D56" s="32">
        <v>99.259999999999991</v>
      </c>
      <c r="E56" s="33">
        <v>0.77850980392156865</v>
      </c>
      <c r="F56" s="32">
        <v>62.1</v>
      </c>
      <c r="G56" s="33">
        <v>0.65368421052631576</v>
      </c>
      <c r="H56" s="32">
        <v>80</v>
      </c>
      <c r="I56" s="33">
        <v>0.76923076923076927</v>
      </c>
      <c r="J56" s="32">
        <v>94.139999999999986</v>
      </c>
      <c r="K56" s="33">
        <v>0.64259385665529001</v>
      </c>
      <c r="L56" s="32">
        <v>141.55999999999997</v>
      </c>
      <c r="M56" s="33">
        <v>0.65385681293302533</v>
      </c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0"/>
      <c r="AQ56" s="30"/>
      <c r="AR56" s="30"/>
      <c r="AS56" s="30"/>
      <c r="AT56" s="30"/>
      <c r="AU56" s="30"/>
      <c r="AV56" s="30"/>
      <c r="AW56" s="30"/>
      <c r="AX56" s="30"/>
      <c r="AY56" s="30"/>
      <c r="AZ56" s="30"/>
      <c r="BA56" s="30"/>
    </row>
    <row r="57" spans="1:53" s="6" customFormat="1" ht="13.2">
      <c r="A57" s="35" t="s">
        <v>20</v>
      </c>
      <c r="B57" s="36">
        <v>7.54</v>
      </c>
      <c r="C57" s="37">
        <v>3.9894179894179892E-2</v>
      </c>
      <c r="D57" s="36">
        <v>1.7399999999999998</v>
      </c>
      <c r="E57" s="37">
        <v>1.3647058823529411E-2</v>
      </c>
      <c r="F57" s="36">
        <v>2.9</v>
      </c>
      <c r="G57" s="37">
        <v>3.0526315789473683E-2</v>
      </c>
      <c r="H57" s="36">
        <v>0</v>
      </c>
      <c r="I57" s="37">
        <v>0</v>
      </c>
      <c r="J57" s="36">
        <v>9.86</v>
      </c>
      <c r="K57" s="37">
        <v>6.7303754266211602E-2</v>
      </c>
      <c r="L57" s="36">
        <v>10.44</v>
      </c>
      <c r="M57" s="37">
        <v>4.8221709006928411E-2</v>
      </c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30"/>
      <c r="AO57" s="30"/>
      <c r="AP57" s="30"/>
      <c r="AQ57" s="30"/>
      <c r="AR57" s="30"/>
      <c r="AS57" s="30"/>
      <c r="AT57" s="30"/>
      <c r="AU57" s="30"/>
      <c r="AV57" s="30"/>
      <c r="AW57" s="30"/>
      <c r="AX57" s="30"/>
      <c r="AY57" s="30"/>
      <c r="AZ57" s="30"/>
      <c r="BA57" s="30"/>
    </row>
    <row r="58" spans="1:53" s="6" customFormat="1" ht="13.2">
      <c r="A58" s="35" t="s">
        <v>3</v>
      </c>
      <c r="B58" s="36">
        <v>5</v>
      </c>
      <c r="C58" s="37">
        <v>2.6455026455026454E-2</v>
      </c>
      <c r="D58" s="36">
        <v>0</v>
      </c>
      <c r="E58" s="37">
        <v>0</v>
      </c>
      <c r="F58" s="36">
        <v>0</v>
      </c>
      <c r="G58" s="37">
        <v>0</v>
      </c>
      <c r="H58" s="36">
        <v>0</v>
      </c>
      <c r="I58" s="37">
        <v>0</v>
      </c>
      <c r="J58" s="36">
        <v>0</v>
      </c>
      <c r="K58" s="37">
        <v>0</v>
      </c>
      <c r="L58" s="36">
        <v>1</v>
      </c>
      <c r="M58" s="37">
        <v>4.6189376443418022E-3</v>
      </c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0"/>
      <c r="AN58" s="30"/>
      <c r="AO58" s="30"/>
      <c r="AP58" s="30"/>
      <c r="AQ58" s="30"/>
      <c r="AR58" s="30"/>
      <c r="AS58" s="30"/>
      <c r="AT58" s="30"/>
      <c r="AU58" s="30"/>
      <c r="AV58" s="30"/>
      <c r="AW58" s="30"/>
      <c r="AX58" s="30"/>
      <c r="AY58" s="30"/>
      <c r="AZ58" s="30"/>
      <c r="BA58" s="30"/>
    </row>
    <row r="59" spans="1:53" s="6" customFormat="1" ht="13.2">
      <c r="A59" s="35" t="s">
        <v>1</v>
      </c>
      <c r="B59" s="36">
        <v>12</v>
      </c>
      <c r="C59" s="37">
        <v>6.3492063492063489E-2</v>
      </c>
      <c r="D59" s="36">
        <v>0</v>
      </c>
      <c r="E59" s="37">
        <v>0</v>
      </c>
      <c r="F59" s="36">
        <v>5</v>
      </c>
      <c r="G59" s="37">
        <v>5.2631578947368418E-2</v>
      </c>
      <c r="H59" s="36">
        <v>0</v>
      </c>
      <c r="I59" s="37">
        <v>0</v>
      </c>
      <c r="J59" s="36">
        <v>0</v>
      </c>
      <c r="K59" s="37">
        <v>0</v>
      </c>
      <c r="L59" s="36">
        <v>0</v>
      </c>
      <c r="M59" s="37">
        <v>0</v>
      </c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0"/>
      <c r="AJ59" s="30"/>
      <c r="AK59" s="30"/>
      <c r="AL59" s="30"/>
      <c r="AM59" s="30"/>
      <c r="AN59" s="30"/>
      <c r="AO59" s="30"/>
      <c r="AP59" s="30"/>
      <c r="AQ59" s="30"/>
      <c r="AR59" s="30"/>
      <c r="AS59" s="30"/>
      <c r="AT59" s="30"/>
      <c r="AU59" s="30"/>
      <c r="AV59" s="30"/>
      <c r="AW59" s="30"/>
      <c r="AX59" s="30"/>
      <c r="AY59" s="30"/>
      <c r="AZ59" s="30"/>
      <c r="BA59" s="30"/>
    </row>
    <row r="60" spans="1:53" s="6" customFormat="1" ht="12" customHeight="1">
      <c r="A60" s="35" t="s">
        <v>2</v>
      </c>
      <c r="B60" s="36">
        <v>10</v>
      </c>
      <c r="C60" s="37">
        <v>5.2910052910052907E-2</v>
      </c>
      <c r="D60" s="36">
        <v>18</v>
      </c>
      <c r="E60" s="37">
        <v>0.14117647058823532</v>
      </c>
      <c r="F60" s="36">
        <v>0</v>
      </c>
      <c r="G60" s="37">
        <v>0</v>
      </c>
      <c r="H60" s="36">
        <v>12</v>
      </c>
      <c r="I60" s="37">
        <v>0.11538461538461539</v>
      </c>
      <c r="J60" s="36">
        <v>19</v>
      </c>
      <c r="K60" s="37">
        <v>0.12969283276450511</v>
      </c>
      <c r="L60" s="36">
        <v>28</v>
      </c>
      <c r="M60" s="37">
        <v>0.12933025404157045</v>
      </c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0"/>
      <c r="AR60" s="30"/>
      <c r="AS60" s="30"/>
      <c r="AT60" s="30"/>
      <c r="AU60" s="30"/>
      <c r="AV60" s="30"/>
      <c r="AW60" s="30"/>
      <c r="AX60" s="30"/>
      <c r="AY60" s="30"/>
      <c r="AZ60" s="30"/>
      <c r="BA60" s="30"/>
    </row>
    <row r="61" spans="1:53" s="6" customFormat="1" ht="12.75" customHeight="1">
      <c r="A61" s="38" t="s">
        <v>16</v>
      </c>
      <c r="B61" s="36">
        <v>0</v>
      </c>
      <c r="C61" s="37">
        <v>0</v>
      </c>
      <c r="D61" s="36">
        <v>0.5</v>
      </c>
      <c r="E61" s="37">
        <v>3.9215686274509812E-3</v>
      </c>
      <c r="F61" s="36">
        <v>0</v>
      </c>
      <c r="G61" s="37">
        <v>0</v>
      </c>
      <c r="H61" s="36">
        <v>0</v>
      </c>
      <c r="I61" s="37">
        <v>0</v>
      </c>
      <c r="J61" s="36">
        <v>0.5</v>
      </c>
      <c r="K61" s="37">
        <v>3.4129692832764505E-3</v>
      </c>
      <c r="L61" s="36">
        <v>1.5</v>
      </c>
      <c r="M61" s="37">
        <v>6.9284064665127033E-3</v>
      </c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30"/>
      <c r="AG61" s="30"/>
      <c r="AH61" s="30"/>
      <c r="AI61" s="30"/>
      <c r="AJ61" s="30"/>
      <c r="AK61" s="30"/>
      <c r="AL61" s="30"/>
      <c r="AM61" s="30"/>
      <c r="AN61" s="30"/>
      <c r="AO61" s="30"/>
      <c r="AP61" s="30"/>
      <c r="AQ61" s="30"/>
      <c r="AR61" s="30"/>
      <c r="AS61" s="30"/>
      <c r="AT61" s="30"/>
      <c r="AU61" s="30"/>
      <c r="AV61" s="30"/>
      <c r="AW61" s="30"/>
      <c r="AX61" s="30"/>
      <c r="AY61" s="30"/>
      <c r="AZ61" s="30"/>
      <c r="BA61" s="30"/>
    </row>
    <row r="62" spans="1:53" s="6" customFormat="1" ht="13.2">
      <c r="A62" s="35" t="s">
        <v>28</v>
      </c>
      <c r="B62" s="36">
        <v>0</v>
      </c>
      <c r="C62" s="37">
        <v>0</v>
      </c>
      <c r="D62" s="36">
        <v>0</v>
      </c>
      <c r="E62" s="37">
        <v>0</v>
      </c>
      <c r="F62" s="36">
        <v>0</v>
      </c>
      <c r="G62" s="37">
        <v>0</v>
      </c>
      <c r="H62" s="36">
        <v>0</v>
      </c>
      <c r="I62" s="37">
        <v>0</v>
      </c>
      <c r="J62" s="36">
        <v>0</v>
      </c>
      <c r="K62" s="37">
        <v>0</v>
      </c>
      <c r="L62" s="36">
        <v>1</v>
      </c>
      <c r="M62" s="37">
        <v>4.6189376443418022E-3</v>
      </c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30"/>
      <c r="AN62" s="30"/>
      <c r="AO62" s="30"/>
      <c r="AP62" s="30"/>
      <c r="AQ62" s="30"/>
      <c r="AR62" s="30"/>
      <c r="AS62" s="30"/>
      <c r="AT62" s="30"/>
      <c r="AU62" s="30"/>
      <c r="AV62" s="30"/>
      <c r="AW62" s="30"/>
      <c r="AX62" s="30"/>
      <c r="AY62" s="30"/>
      <c r="AZ62" s="30"/>
      <c r="BA62" s="30"/>
    </row>
    <row r="63" spans="1:53" s="6" customFormat="1" ht="13.2">
      <c r="A63" s="35" t="s">
        <v>27</v>
      </c>
      <c r="B63" s="36">
        <v>2</v>
      </c>
      <c r="C63" s="37">
        <v>1.0582010582010581E-2</v>
      </c>
      <c r="D63" s="36">
        <v>3</v>
      </c>
      <c r="E63" s="37">
        <v>2.3529411764705885E-2</v>
      </c>
      <c r="F63" s="36">
        <v>20</v>
      </c>
      <c r="G63" s="37">
        <v>0.21052631578947367</v>
      </c>
      <c r="H63" s="36">
        <v>7</v>
      </c>
      <c r="I63" s="37">
        <v>6.7307692307692304E-2</v>
      </c>
      <c r="J63" s="36">
        <v>18</v>
      </c>
      <c r="K63" s="37">
        <v>0.12286689419795221</v>
      </c>
      <c r="L63" s="36">
        <v>22</v>
      </c>
      <c r="M63" s="37">
        <v>0.10161662817551964</v>
      </c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30"/>
      <c r="AG63" s="30"/>
      <c r="AH63" s="30"/>
      <c r="AI63" s="30"/>
      <c r="AJ63" s="30"/>
      <c r="AK63" s="30"/>
      <c r="AL63" s="30"/>
      <c r="AM63" s="30"/>
      <c r="AN63" s="30"/>
      <c r="AO63" s="30"/>
      <c r="AP63" s="30"/>
      <c r="AQ63" s="30"/>
      <c r="AR63" s="30"/>
      <c r="AS63" s="30"/>
      <c r="AT63" s="30"/>
      <c r="AU63" s="30"/>
      <c r="AV63" s="30"/>
      <c r="AW63" s="30"/>
      <c r="AX63" s="30"/>
      <c r="AY63" s="30"/>
      <c r="AZ63" s="30"/>
      <c r="BA63" s="30"/>
    </row>
    <row r="64" spans="1:53" s="6" customFormat="1" ht="13.2">
      <c r="A64" s="35" t="s">
        <v>5</v>
      </c>
      <c r="B64" s="36">
        <v>0</v>
      </c>
      <c r="C64" s="37">
        <v>0</v>
      </c>
      <c r="D64" s="36">
        <v>0</v>
      </c>
      <c r="E64" s="37">
        <v>0</v>
      </c>
      <c r="F64" s="36">
        <v>0</v>
      </c>
      <c r="G64" s="37">
        <v>0</v>
      </c>
      <c r="H64" s="36">
        <v>0</v>
      </c>
      <c r="I64" s="37">
        <v>0</v>
      </c>
      <c r="J64" s="36">
        <v>0</v>
      </c>
      <c r="K64" s="37">
        <v>0</v>
      </c>
      <c r="L64" s="36">
        <v>1</v>
      </c>
      <c r="M64" s="37">
        <v>4.6189376443418022E-3</v>
      </c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30"/>
      <c r="AG64" s="30"/>
      <c r="AH64" s="30"/>
      <c r="AI64" s="30"/>
      <c r="AJ64" s="30"/>
      <c r="AK64" s="30"/>
      <c r="AL64" s="30"/>
      <c r="AM64" s="30"/>
      <c r="AN64" s="30"/>
      <c r="AO64" s="30"/>
      <c r="AP64" s="30"/>
      <c r="AQ64" s="30"/>
      <c r="AR64" s="30"/>
      <c r="AS64" s="30"/>
      <c r="AT64" s="30"/>
      <c r="AU64" s="30"/>
      <c r="AV64" s="30"/>
      <c r="AW64" s="30"/>
      <c r="AX64" s="30"/>
      <c r="AY64" s="30"/>
      <c r="AZ64" s="30"/>
      <c r="BA64" s="30"/>
    </row>
    <row r="65" spans="1:63" s="6" customFormat="1" ht="13.2">
      <c r="A65" s="35" t="s">
        <v>4</v>
      </c>
      <c r="B65" s="36">
        <v>5</v>
      </c>
      <c r="C65" s="37">
        <v>2.6455026455026454E-2</v>
      </c>
      <c r="D65" s="36">
        <v>5</v>
      </c>
      <c r="E65" s="37">
        <v>3.921568627450981E-2</v>
      </c>
      <c r="F65" s="36">
        <v>5</v>
      </c>
      <c r="G65" s="37">
        <v>5.2631578947368418E-2</v>
      </c>
      <c r="H65" s="36">
        <v>5</v>
      </c>
      <c r="I65" s="37">
        <v>4.807692307692308E-2</v>
      </c>
      <c r="J65" s="36">
        <v>5</v>
      </c>
      <c r="K65" s="37">
        <v>3.4129692832764506E-2</v>
      </c>
      <c r="L65" s="36">
        <v>10</v>
      </c>
      <c r="M65" s="37">
        <v>4.6189376443418022E-2</v>
      </c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30"/>
      <c r="AG65" s="30"/>
      <c r="AH65" s="30"/>
      <c r="AI65" s="30"/>
      <c r="AJ65" s="30"/>
      <c r="AK65" s="30"/>
      <c r="AL65" s="30"/>
      <c r="AM65" s="30"/>
      <c r="AN65" s="30"/>
      <c r="AO65" s="30"/>
      <c r="AP65" s="30"/>
      <c r="AQ65" s="30"/>
      <c r="AR65" s="30"/>
      <c r="AS65" s="30"/>
      <c r="AT65" s="30"/>
      <c r="AU65" s="30"/>
      <c r="AV65" s="30"/>
      <c r="AW65" s="30"/>
      <c r="AX65" s="30"/>
      <c r="AY65" s="30"/>
      <c r="AZ65" s="30"/>
      <c r="BA65" s="30"/>
    </row>
    <row r="66" spans="1:63" s="6" customFormat="1" ht="13.8" thickBot="1">
      <c r="A66" s="35" t="s">
        <v>6</v>
      </c>
      <c r="B66" s="53">
        <v>189</v>
      </c>
      <c r="C66" s="54">
        <v>1</v>
      </c>
      <c r="D66" s="53">
        <v>127.49999999999999</v>
      </c>
      <c r="E66" s="54">
        <v>1.0000000000000002</v>
      </c>
      <c r="F66" s="53">
        <v>95</v>
      </c>
      <c r="G66" s="54">
        <v>1</v>
      </c>
      <c r="H66" s="53">
        <v>104</v>
      </c>
      <c r="I66" s="54">
        <v>1</v>
      </c>
      <c r="J66" s="53">
        <v>146.5</v>
      </c>
      <c r="K66" s="54">
        <v>1</v>
      </c>
      <c r="L66" s="53">
        <v>216.49999999999997</v>
      </c>
      <c r="M66" s="54">
        <v>1</v>
      </c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30"/>
      <c r="AG66" s="30"/>
      <c r="AH66" s="30"/>
      <c r="AI66" s="30"/>
      <c r="AJ66" s="30"/>
      <c r="AK66" s="30"/>
      <c r="AL66" s="30"/>
      <c r="AM66" s="30"/>
      <c r="AN66" s="30"/>
      <c r="AO66" s="30"/>
      <c r="AP66" s="30"/>
      <c r="AQ66" s="30"/>
      <c r="AR66" s="30"/>
      <c r="AS66" s="30"/>
      <c r="AT66" s="30"/>
      <c r="AU66" s="30"/>
      <c r="AV66" s="30"/>
      <c r="AW66" s="30"/>
      <c r="AX66" s="30"/>
      <c r="AY66" s="30"/>
      <c r="AZ66" s="30"/>
      <c r="BA66" s="30"/>
    </row>
    <row r="67" spans="1:63" s="6" customFormat="1" ht="13.2">
      <c r="A67" s="39"/>
      <c r="B67" s="40"/>
      <c r="C67" s="41"/>
      <c r="D67" s="42"/>
      <c r="E67" s="34"/>
      <c r="F67" s="42"/>
      <c r="G67" s="34"/>
      <c r="H67" s="34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30"/>
      <c r="AG67" s="30"/>
      <c r="AH67" s="30"/>
      <c r="AI67" s="30"/>
      <c r="AJ67" s="30"/>
      <c r="AK67" s="30"/>
      <c r="AL67" s="30"/>
      <c r="AM67" s="30"/>
      <c r="AN67" s="30"/>
      <c r="AO67" s="30"/>
      <c r="AP67" s="30"/>
      <c r="AQ67" s="30"/>
      <c r="AR67" s="30"/>
      <c r="AS67" s="30"/>
      <c r="AT67" s="30"/>
      <c r="AU67" s="30"/>
      <c r="AV67" s="30"/>
      <c r="AW67" s="30"/>
      <c r="AX67" s="30"/>
      <c r="AY67" s="30"/>
      <c r="AZ67" s="30"/>
      <c r="BA67" s="30"/>
      <c r="BB67" s="30"/>
      <c r="BC67" s="30"/>
      <c r="BD67" s="30"/>
      <c r="BE67" s="30"/>
      <c r="BF67" s="30"/>
      <c r="BG67" s="30"/>
      <c r="BH67" s="30"/>
      <c r="BI67" s="30"/>
      <c r="BJ67" s="30"/>
      <c r="BK67" s="30"/>
    </row>
    <row r="68" spans="1:63" s="6" customFormat="1" ht="13.2">
      <c r="A68" s="39"/>
      <c r="B68" s="40"/>
      <c r="C68" s="41"/>
      <c r="D68" s="42"/>
      <c r="E68" s="34"/>
      <c r="F68" s="42"/>
      <c r="G68" s="34"/>
      <c r="H68" s="34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30"/>
      <c r="AG68" s="30"/>
      <c r="AH68" s="30"/>
      <c r="AI68" s="30"/>
      <c r="AJ68" s="30"/>
      <c r="AK68" s="30"/>
      <c r="AL68" s="30"/>
      <c r="AM68" s="30"/>
      <c r="AN68" s="30"/>
      <c r="AO68" s="30"/>
      <c r="AP68" s="30"/>
      <c r="AQ68" s="30"/>
      <c r="AR68" s="30"/>
      <c r="AS68" s="30"/>
      <c r="AT68" s="30"/>
      <c r="AU68" s="30"/>
      <c r="AV68" s="30"/>
      <c r="AW68" s="30"/>
      <c r="AX68" s="30"/>
      <c r="AY68" s="30"/>
      <c r="AZ68" s="30"/>
      <c r="BA68" s="30"/>
      <c r="BB68" s="30"/>
      <c r="BC68" s="30"/>
      <c r="BD68" s="30"/>
      <c r="BE68" s="30"/>
      <c r="BF68" s="30"/>
      <c r="BG68" s="30"/>
      <c r="BH68" s="30"/>
      <c r="BI68" s="30"/>
      <c r="BJ68" s="30"/>
      <c r="BK68" s="30"/>
    </row>
    <row r="69" spans="1:63" s="6" customFormat="1" ht="13.2">
      <c r="A69" s="39"/>
      <c r="B69" s="40"/>
      <c r="C69" s="41"/>
      <c r="D69" s="42"/>
      <c r="E69" s="34"/>
      <c r="F69" s="42"/>
      <c r="G69" s="34"/>
      <c r="H69" s="34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30"/>
      <c r="AG69" s="30"/>
      <c r="AH69" s="30"/>
      <c r="AI69" s="30"/>
      <c r="AJ69" s="30"/>
      <c r="AK69" s="30"/>
      <c r="AL69" s="30"/>
      <c r="AM69" s="30"/>
      <c r="AN69" s="30"/>
      <c r="AO69" s="30"/>
      <c r="AP69" s="30"/>
      <c r="AQ69" s="30"/>
      <c r="AR69" s="30"/>
      <c r="AS69" s="30"/>
      <c r="AT69" s="30"/>
      <c r="AU69" s="30"/>
      <c r="AV69" s="30"/>
      <c r="AW69" s="30"/>
      <c r="AX69" s="30"/>
      <c r="AY69" s="30"/>
      <c r="AZ69" s="30"/>
      <c r="BA69" s="30"/>
      <c r="BB69" s="30"/>
      <c r="BC69" s="30"/>
      <c r="BD69" s="30"/>
      <c r="BE69" s="30"/>
      <c r="BF69" s="30"/>
      <c r="BG69" s="30"/>
      <c r="BH69" s="30"/>
      <c r="BI69" s="30"/>
      <c r="BJ69" s="30"/>
      <c r="BK69" s="30"/>
    </row>
    <row r="70" spans="1:63" s="6" customFormat="1" ht="13.2">
      <c r="A70" s="39"/>
      <c r="B70" s="40"/>
      <c r="C70" s="41"/>
      <c r="D70" s="42"/>
      <c r="E70" s="34"/>
      <c r="F70" s="42"/>
      <c r="G70" s="34"/>
      <c r="H70" s="34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30"/>
      <c r="AG70" s="30"/>
      <c r="AH70" s="30"/>
      <c r="AI70" s="30"/>
      <c r="AJ70" s="30"/>
      <c r="AK70" s="30"/>
      <c r="AL70" s="30"/>
      <c r="AM70" s="30"/>
      <c r="AN70" s="30"/>
      <c r="AO70" s="30"/>
      <c r="AP70" s="30"/>
      <c r="AQ70" s="30"/>
      <c r="AR70" s="30"/>
      <c r="AS70" s="30"/>
      <c r="AT70" s="30"/>
      <c r="AU70" s="30"/>
      <c r="AV70" s="30"/>
      <c r="AW70" s="30"/>
      <c r="AX70" s="30"/>
      <c r="AY70" s="30"/>
      <c r="AZ70" s="30"/>
      <c r="BA70" s="30"/>
      <c r="BB70" s="30"/>
      <c r="BC70" s="30"/>
      <c r="BD70" s="30"/>
      <c r="BE70" s="30"/>
      <c r="BF70" s="30"/>
      <c r="BG70" s="30"/>
      <c r="BH70" s="30"/>
      <c r="BI70" s="30"/>
      <c r="BJ70" s="30"/>
      <c r="BK70" s="30"/>
    </row>
    <row r="71" spans="1:63" s="6" customFormat="1" ht="13.2">
      <c r="A71" s="39"/>
      <c r="B71" s="40"/>
      <c r="C71" s="41"/>
      <c r="D71" s="42"/>
      <c r="E71" s="34"/>
      <c r="F71" s="42"/>
      <c r="G71" s="34"/>
      <c r="H71" s="34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30"/>
      <c r="AG71" s="30"/>
      <c r="AH71" s="30"/>
      <c r="AI71" s="30"/>
      <c r="AJ71" s="30"/>
      <c r="AK71" s="30"/>
      <c r="AL71" s="30"/>
      <c r="AM71" s="30"/>
      <c r="AN71" s="30"/>
      <c r="AO71" s="30"/>
      <c r="AP71" s="30"/>
      <c r="AQ71" s="30"/>
      <c r="AR71" s="30"/>
      <c r="AS71" s="30"/>
      <c r="AT71" s="30"/>
      <c r="AU71" s="30"/>
      <c r="AV71" s="30"/>
      <c r="AW71" s="30"/>
      <c r="AX71" s="30"/>
      <c r="AY71" s="30"/>
      <c r="AZ71" s="30"/>
      <c r="BA71" s="30"/>
      <c r="BB71" s="30"/>
      <c r="BC71" s="30"/>
      <c r="BD71" s="30"/>
      <c r="BE71" s="30"/>
      <c r="BF71" s="30"/>
      <c r="BG71" s="30"/>
      <c r="BH71" s="30"/>
      <c r="BI71" s="30"/>
      <c r="BJ71" s="30"/>
      <c r="BK71" s="30"/>
    </row>
    <row r="72" spans="1:63" s="6" customFormat="1" ht="13.2">
      <c r="A72" s="39"/>
      <c r="B72" s="40"/>
      <c r="C72" s="41"/>
      <c r="D72" s="42"/>
      <c r="E72" s="34"/>
      <c r="F72" s="42"/>
      <c r="G72" s="34"/>
      <c r="H72" s="34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30"/>
      <c r="AG72" s="30"/>
      <c r="AH72" s="30"/>
      <c r="AI72" s="30"/>
      <c r="AJ72" s="30"/>
      <c r="AK72" s="30"/>
      <c r="AL72" s="30"/>
      <c r="AM72" s="30"/>
      <c r="AN72" s="30"/>
      <c r="AO72" s="30"/>
      <c r="AP72" s="30"/>
      <c r="AQ72" s="30"/>
      <c r="AR72" s="30"/>
      <c r="AS72" s="30"/>
      <c r="AT72" s="30"/>
      <c r="AU72" s="30"/>
      <c r="AV72" s="30"/>
      <c r="AW72" s="30"/>
      <c r="AX72" s="30"/>
      <c r="AY72" s="30"/>
      <c r="AZ72" s="30"/>
      <c r="BA72" s="30"/>
      <c r="BB72" s="30"/>
      <c r="BC72" s="30"/>
      <c r="BD72" s="30"/>
      <c r="BE72" s="30"/>
      <c r="BF72" s="30"/>
      <c r="BG72" s="30"/>
      <c r="BH72" s="30"/>
      <c r="BI72" s="30"/>
      <c r="BJ72" s="30"/>
      <c r="BK72" s="30"/>
    </row>
    <row r="87" spans="1:58" ht="41.1" customHeight="1">
      <c r="A87" s="43"/>
      <c r="B87" s="71" t="s">
        <v>29</v>
      </c>
      <c r="C87" s="71"/>
      <c r="D87" s="71"/>
      <c r="E87" s="71"/>
      <c r="F87" s="71"/>
      <c r="G87" s="43"/>
      <c r="H87" s="44"/>
      <c r="I87" s="44"/>
    </row>
    <row r="88" spans="1:58" ht="12.6" thickBot="1"/>
    <row r="89" spans="1:58" s="6" customFormat="1" ht="13.8" thickBot="1">
      <c r="D89" s="45">
        <v>2019</v>
      </c>
      <c r="E89" s="45">
        <v>2020</v>
      </c>
      <c r="F89" s="45">
        <v>2021</v>
      </c>
      <c r="G89" s="45">
        <v>2022</v>
      </c>
      <c r="H89" s="45">
        <v>2023</v>
      </c>
      <c r="I89" s="45">
        <v>2024</v>
      </c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30"/>
      <c r="AJ89" s="30"/>
      <c r="AK89" s="30"/>
      <c r="AL89" s="30"/>
      <c r="AM89" s="30"/>
      <c r="AN89" s="30"/>
      <c r="AO89" s="30"/>
      <c r="AP89" s="30"/>
      <c r="AQ89" s="30"/>
      <c r="AR89" s="30"/>
      <c r="AS89" s="30"/>
      <c r="AT89" s="30"/>
      <c r="AU89" s="30"/>
      <c r="AV89" s="30"/>
      <c r="AW89" s="30"/>
      <c r="AX89" s="30"/>
      <c r="AY89" s="30"/>
      <c r="AZ89" s="30"/>
      <c r="BA89" s="30"/>
      <c r="BB89" s="30"/>
      <c r="BC89" s="30"/>
      <c r="BD89" s="30"/>
      <c r="BE89" s="30"/>
      <c r="BF89" s="30"/>
    </row>
    <row r="90" spans="1:58" s="6" customFormat="1" ht="13.2">
      <c r="B90" s="35" t="s">
        <v>20</v>
      </c>
      <c r="C90" s="46"/>
      <c r="D90" s="47">
        <v>3</v>
      </c>
      <c r="E90" s="47">
        <v>4</v>
      </c>
      <c r="F90" s="47">
        <v>4</v>
      </c>
      <c r="G90" s="47">
        <v>6</v>
      </c>
      <c r="H90" s="47">
        <v>8</v>
      </c>
      <c r="I90" s="47">
        <v>10</v>
      </c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  <c r="AF90" s="30"/>
      <c r="AG90" s="30"/>
      <c r="AH90" s="30"/>
      <c r="AI90" s="30"/>
      <c r="AJ90" s="30"/>
      <c r="AK90" s="30"/>
      <c r="AL90" s="30"/>
      <c r="AM90" s="30"/>
      <c r="AN90" s="30"/>
      <c r="AO90" s="30"/>
      <c r="AP90" s="30"/>
      <c r="AQ90" s="30"/>
      <c r="AR90" s="30"/>
      <c r="AS90" s="30"/>
      <c r="AT90" s="30"/>
      <c r="AU90" s="30"/>
      <c r="AV90" s="30"/>
      <c r="AW90" s="30"/>
      <c r="AX90" s="30"/>
      <c r="AY90" s="30"/>
      <c r="AZ90" s="30"/>
      <c r="BA90" s="30"/>
      <c r="BB90" s="30"/>
      <c r="BC90" s="30"/>
      <c r="BD90" s="30"/>
      <c r="BE90" s="30"/>
      <c r="BF90" s="30"/>
    </row>
    <row r="91" spans="1:58" s="6" customFormat="1" ht="13.2">
      <c r="B91" s="35" t="s">
        <v>3</v>
      </c>
      <c r="C91" s="48"/>
      <c r="D91" s="47">
        <v>4</v>
      </c>
      <c r="E91" s="47">
        <v>3</v>
      </c>
      <c r="F91" s="47">
        <v>3</v>
      </c>
      <c r="G91" s="47">
        <v>2</v>
      </c>
      <c r="H91" s="47">
        <v>3</v>
      </c>
      <c r="I91" s="47">
        <v>4</v>
      </c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F91" s="30"/>
      <c r="AG91" s="30"/>
      <c r="AH91" s="30"/>
      <c r="AI91" s="30"/>
      <c r="AJ91" s="30"/>
      <c r="AK91" s="30"/>
      <c r="AL91" s="30"/>
      <c r="AM91" s="30"/>
      <c r="AN91" s="30"/>
      <c r="AO91" s="30"/>
      <c r="AP91" s="30"/>
      <c r="AQ91" s="30"/>
      <c r="AR91" s="30"/>
      <c r="AS91" s="30"/>
      <c r="AT91" s="30"/>
      <c r="AU91" s="30"/>
      <c r="AV91" s="30"/>
      <c r="AW91" s="30"/>
      <c r="AX91" s="30"/>
      <c r="AY91" s="30"/>
      <c r="AZ91" s="30"/>
      <c r="BA91" s="30"/>
      <c r="BB91" s="30"/>
      <c r="BC91" s="30"/>
      <c r="BD91" s="30"/>
      <c r="BE91" s="30"/>
      <c r="BF91" s="30"/>
    </row>
    <row r="92" spans="1:58" s="6" customFormat="1" ht="13.2">
      <c r="B92" s="35" t="s">
        <v>37</v>
      </c>
      <c r="C92" s="48"/>
      <c r="D92" s="47">
        <v>3</v>
      </c>
      <c r="E92" s="47">
        <v>2</v>
      </c>
      <c r="F92" s="47">
        <v>2</v>
      </c>
      <c r="G92" s="47">
        <v>0</v>
      </c>
      <c r="H92" s="47">
        <v>2</v>
      </c>
      <c r="I92" s="47">
        <v>4</v>
      </c>
      <c r="J92" s="49"/>
      <c r="K92" s="49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  <c r="AF92" s="30"/>
      <c r="AG92" s="30"/>
      <c r="AH92" s="30"/>
      <c r="AI92" s="30"/>
      <c r="AJ92" s="30"/>
      <c r="AK92" s="30"/>
      <c r="AL92" s="30"/>
      <c r="AM92" s="30"/>
      <c r="AN92" s="30"/>
      <c r="AO92" s="30"/>
      <c r="AP92" s="30"/>
      <c r="AQ92" s="30"/>
      <c r="AR92" s="30"/>
      <c r="AS92" s="30"/>
      <c r="AT92" s="30"/>
      <c r="AU92" s="30"/>
      <c r="AV92" s="30"/>
      <c r="AW92" s="30"/>
      <c r="AX92" s="30"/>
      <c r="AY92" s="30"/>
      <c r="AZ92" s="30"/>
      <c r="BA92" s="30"/>
      <c r="BB92" s="30"/>
      <c r="BC92" s="30"/>
      <c r="BD92" s="30"/>
      <c r="BE92" s="30"/>
      <c r="BF92" s="30"/>
    </row>
    <row r="93" spans="1:58" s="6" customFormat="1" ht="13.2">
      <c r="B93" s="35" t="s">
        <v>2</v>
      </c>
      <c r="C93" s="48"/>
      <c r="D93" s="47">
        <v>6</v>
      </c>
      <c r="E93" s="47">
        <v>4</v>
      </c>
      <c r="F93" s="47">
        <v>4</v>
      </c>
      <c r="G93" s="47">
        <v>2</v>
      </c>
      <c r="H93" s="47">
        <v>5</v>
      </c>
      <c r="I93" s="47">
        <v>5</v>
      </c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  <c r="AF93" s="30"/>
      <c r="AG93" s="30"/>
      <c r="AH93" s="30"/>
      <c r="AI93" s="30"/>
      <c r="AJ93" s="30"/>
      <c r="AK93" s="30"/>
      <c r="AL93" s="30"/>
      <c r="AM93" s="30"/>
      <c r="AN93" s="30"/>
      <c r="AO93" s="30"/>
      <c r="AP93" s="30"/>
      <c r="AQ93" s="30"/>
      <c r="AR93" s="30"/>
      <c r="AS93" s="30"/>
      <c r="AT93" s="30"/>
      <c r="AU93" s="30"/>
      <c r="AV93" s="30"/>
      <c r="AW93" s="30"/>
      <c r="AX93" s="30"/>
      <c r="AY93" s="30"/>
      <c r="AZ93" s="30"/>
      <c r="BA93" s="30"/>
      <c r="BB93" s="30"/>
      <c r="BC93" s="30"/>
      <c r="BD93" s="30"/>
      <c r="BE93" s="30"/>
      <c r="BF93" s="30"/>
    </row>
    <row r="94" spans="1:58" s="6" customFormat="1" ht="12.75" customHeight="1">
      <c r="B94" s="38" t="s">
        <v>16</v>
      </c>
      <c r="C94" s="48"/>
      <c r="D94" s="47">
        <v>11</v>
      </c>
      <c r="E94" s="47">
        <v>10</v>
      </c>
      <c r="F94" s="47">
        <v>9</v>
      </c>
      <c r="G94" s="47">
        <v>12</v>
      </c>
      <c r="H94" s="47">
        <v>10</v>
      </c>
      <c r="I94" s="47">
        <v>10</v>
      </c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  <c r="AF94" s="30"/>
      <c r="AG94" s="30"/>
      <c r="AH94" s="30"/>
      <c r="AI94" s="30"/>
      <c r="AJ94" s="30"/>
      <c r="AK94" s="30"/>
      <c r="AL94" s="30"/>
      <c r="AM94" s="30"/>
      <c r="AN94" s="30"/>
      <c r="AO94" s="30"/>
      <c r="AP94" s="30"/>
      <c r="AQ94" s="30"/>
      <c r="AR94" s="30"/>
      <c r="AS94" s="30"/>
      <c r="AT94" s="30"/>
      <c r="AU94" s="30"/>
      <c r="AV94" s="30"/>
      <c r="AW94" s="30"/>
      <c r="AX94" s="30"/>
      <c r="AY94" s="30"/>
      <c r="AZ94" s="30"/>
      <c r="BA94" s="30"/>
      <c r="BB94" s="30"/>
      <c r="BC94" s="30"/>
      <c r="BD94" s="30"/>
      <c r="BE94" s="30"/>
      <c r="BF94" s="30"/>
    </row>
    <row r="95" spans="1:58" s="6" customFormat="1" ht="15" customHeight="1">
      <c r="B95" s="35" t="s">
        <v>27</v>
      </c>
      <c r="C95" s="48"/>
      <c r="D95" s="47">
        <v>12</v>
      </c>
      <c r="E95" s="47">
        <v>7</v>
      </c>
      <c r="F95" s="47">
        <v>8</v>
      </c>
      <c r="G95" s="47">
        <v>7</v>
      </c>
      <c r="H95" s="47">
        <v>12</v>
      </c>
      <c r="I95" s="47">
        <v>17</v>
      </c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  <c r="AF95" s="30"/>
      <c r="AG95" s="30"/>
      <c r="AH95" s="30"/>
      <c r="AI95" s="30"/>
      <c r="AJ95" s="30"/>
      <c r="AK95" s="30"/>
      <c r="AL95" s="30"/>
      <c r="AM95" s="30"/>
      <c r="AN95" s="30"/>
      <c r="AO95" s="30"/>
      <c r="AP95" s="30"/>
      <c r="AQ95" s="30"/>
      <c r="AR95" s="30"/>
      <c r="AS95" s="30"/>
      <c r="AT95" s="30"/>
      <c r="AU95" s="30"/>
      <c r="AV95" s="30"/>
      <c r="AW95" s="30"/>
      <c r="AX95" s="30"/>
      <c r="AY95" s="30"/>
      <c r="AZ95" s="30"/>
      <c r="BA95" s="30"/>
      <c r="BB95" s="30"/>
      <c r="BC95" s="30"/>
      <c r="BD95" s="30"/>
      <c r="BE95" s="30"/>
      <c r="BF95" s="30"/>
    </row>
    <row r="96" spans="1:58" s="6" customFormat="1" ht="15" customHeight="1">
      <c r="B96" s="35" t="s">
        <v>5</v>
      </c>
      <c r="C96" s="48"/>
      <c r="D96" s="47">
        <v>0</v>
      </c>
      <c r="E96" s="47">
        <v>2</v>
      </c>
      <c r="F96" s="47">
        <v>0</v>
      </c>
      <c r="G96" s="47">
        <v>1</v>
      </c>
      <c r="H96" s="47">
        <v>1</v>
      </c>
      <c r="I96" s="47">
        <v>1</v>
      </c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F96" s="30"/>
      <c r="AG96" s="30"/>
      <c r="AH96" s="30"/>
      <c r="AI96" s="30"/>
      <c r="AJ96" s="30"/>
      <c r="AK96" s="30"/>
      <c r="AL96" s="30"/>
      <c r="AM96" s="30"/>
      <c r="AN96" s="30"/>
      <c r="AO96" s="30"/>
      <c r="AP96" s="30"/>
      <c r="AQ96" s="30"/>
      <c r="AR96" s="30"/>
      <c r="AS96" s="30"/>
      <c r="AT96" s="30"/>
      <c r="AU96" s="30"/>
      <c r="AV96" s="30"/>
      <c r="AW96" s="30"/>
      <c r="AX96" s="30"/>
      <c r="AY96" s="30"/>
      <c r="AZ96" s="30"/>
      <c r="BA96" s="30"/>
      <c r="BB96" s="30"/>
      <c r="BC96" s="30"/>
      <c r="BD96" s="30"/>
      <c r="BE96" s="30"/>
      <c r="BF96" s="30"/>
    </row>
    <row r="97" spans="2:58" s="6" customFormat="1" ht="13.8" thickBot="1">
      <c r="B97" s="35" t="s">
        <v>4</v>
      </c>
      <c r="C97" s="46"/>
      <c r="D97" s="50">
        <v>4</v>
      </c>
      <c r="E97" s="50">
        <v>2</v>
      </c>
      <c r="F97" s="50">
        <v>0</v>
      </c>
      <c r="G97" s="50">
        <v>2</v>
      </c>
      <c r="H97" s="50">
        <v>2</v>
      </c>
      <c r="I97" s="50">
        <v>3</v>
      </c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  <c r="AF97" s="30"/>
      <c r="AG97" s="30"/>
      <c r="AH97" s="30"/>
      <c r="AI97" s="30"/>
      <c r="AJ97" s="30"/>
      <c r="AK97" s="30"/>
      <c r="AL97" s="30"/>
      <c r="AM97" s="30"/>
      <c r="AN97" s="30"/>
      <c r="AO97" s="30"/>
      <c r="AP97" s="30"/>
      <c r="AQ97" s="30"/>
      <c r="AR97" s="30"/>
      <c r="AS97" s="30"/>
      <c r="AT97" s="30"/>
      <c r="AU97" s="30"/>
      <c r="AV97" s="30"/>
      <c r="AW97" s="30"/>
      <c r="AX97" s="30"/>
      <c r="AY97" s="30"/>
      <c r="AZ97" s="30"/>
      <c r="BA97" s="30"/>
      <c r="BB97" s="30"/>
      <c r="BC97" s="30"/>
      <c r="BD97" s="30"/>
      <c r="BE97" s="30"/>
      <c r="BF97" s="30"/>
    </row>
    <row r="98" spans="2:58">
      <c r="I98" s="3">
        <v>3</v>
      </c>
    </row>
    <row r="100" spans="2:58" ht="18.75" customHeight="1">
      <c r="B100" s="71" t="s">
        <v>30</v>
      </c>
      <c r="C100" s="71"/>
      <c r="D100" s="71"/>
      <c r="E100" s="71"/>
      <c r="F100" s="71"/>
    </row>
    <row r="102" spans="2:58" ht="13.2">
      <c r="C102" s="69">
        <v>15.77</v>
      </c>
      <c r="D102" s="39" t="s">
        <v>31</v>
      </c>
    </row>
    <row r="103" spans="2:58" ht="13.2">
      <c r="C103" s="51">
        <v>28.95</v>
      </c>
      <c r="D103" s="39" t="s">
        <v>32</v>
      </c>
    </row>
  </sheetData>
  <mergeCells count="16">
    <mergeCell ref="L54:M54"/>
    <mergeCell ref="H54:I54"/>
    <mergeCell ref="J54:K54"/>
    <mergeCell ref="A2:I2"/>
    <mergeCell ref="A3:I3"/>
    <mergeCell ref="A10:I10"/>
    <mergeCell ref="A52:I52"/>
    <mergeCell ref="I12:J12"/>
    <mergeCell ref="B87:F87"/>
    <mergeCell ref="B12:D12"/>
    <mergeCell ref="E12:G12"/>
    <mergeCell ref="B100:F100"/>
    <mergeCell ref="A11:G11"/>
    <mergeCell ref="D54:E54"/>
    <mergeCell ref="B54:C54"/>
    <mergeCell ref="F54:G54"/>
  </mergeCells>
  <phoneticPr fontId="0" type="noConversion"/>
  <printOptions horizontalCentered="1"/>
  <pageMargins left="0.76" right="0.41" top="0.68" bottom="0.5" header="0.5" footer="0"/>
  <pageSetup scale="98" orientation="portrait" horizontalDpi="4294967292" verticalDpi="4294967292" r:id="rId1"/>
  <headerFooter alignWithMargins="0"/>
  <rowBreaks count="1" manualBreakCount="1">
    <brk id="50" max="8" man="1"/>
  </rowBreaks>
  <colBreaks count="1" manualBreakCount="1">
    <brk id="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Coliseum</vt:lpstr>
      <vt:lpstr>Coliseum!Print_Area</vt:lpstr>
    </vt:vector>
  </TitlesOfParts>
  <Company>State of Arizona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Dept. of Administration</dc:creator>
  <cp:lastModifiedBy>Madlen Dodova</cp:lastModifiedBy>
  <cp:lastPrinted>2010-09-08T16:03:49Z</cp:lastPrinted>
  <dcterms:created xsi:type="dcterms:W3CDTF">1999-06-08T15:24:14Z</dcterms:created>
  <dcterms:modified xsi:type="dcterms:W3CDTF">2024-10-04T00:04:27Z</dcterms:modified>
</cp:coreProperties>
</file>