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23040" windowHeight="9192"/>
  </bookViews>
  <sheets>
    <sheet name="Capitol Complex" sheetId="4" r:id="rId1"/>
  </sheets>
  <definedNames>
    <definedName name="_xlnm.Print_Area" localSheetId="0">'Capitol Complex'!$A$1:$I$103</definedName>
  </definedNames>
  <calcPr calcId="162913"/>
</workbook>
</file>

<file path=xl/calcChain.xml><?xml version="1.0" encoding="utf-8"?>
<calcChain xmlns="http://schemas.openxmlformats.org/spreadsheetml/2006/main">
  <c r="G20" i="4" l="1"/>
  <c r="D20" i="4"/>
  <c r="D19" i="4" l="1"/>
  <c r="G19" i="4"/>
  <c r="D18" i="4" l="1"/>
  <c r="G18" i="4"/>
  <c r="G17" i="4"/>
  <c r="D17" i="4"/>
  <c r="D16" i="4"/>
  <c r="G16" i="4"/>
  <c r="G15" i="4"/>
  <c r="D15" i="4"/>
</calcChain>
</file>

<file path=xl/sharedStrings.xml><?xml version="1.0" encoding="utf-8"?>
<sst xmlns="http://schemas.openxmlformats.org/spreadsheetml/2006/main" count="63" uniqueCount="38">
  <si>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</si>
  <si>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</si>
  <si>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</si>
  <si>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</si>
  <si>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</si>
  <si>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</si>
  <si>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</si>
  <si>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</si>
  <si>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</si>
  <si>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</si>
  <si>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</si>
  <si>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</si>
  <si>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</si>
  <si>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</si>
  <si>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</si>
  <si>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</si>
  <si>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</si>
  <si>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</si>
  <si>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</si>
  <si>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</si>
  <si>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</si>
  <si>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</si>
  <si>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</si>
  <si>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</si>
  <si>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</si>
  <si>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</si>
  <si>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</si>
  <si>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Charter Schools - Capitol Complex</t>
  </si>
  <si>
    <t>Telework</t>
  </si>
  <si>
    <t>Light Rail</t>
  </si>
  <si>
    <t>YES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</si>
  <si>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</si>
  <si>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</si>
  <si>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</si>
  <si>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</si>
  <si>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</si>
  <si>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Travel Reduction Results from Annual Travel Reduction Survey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</si>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</sst>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2" fillId="0" borderId="3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7" fillId="0" borderId="0" xfId="0" applyNumberFormat="1" applyFont="1"/>
    <xf numFmtId="0" fontId="17" fillId="0" borderId="0" xfId="0" applyFont="1"/>
    <xf numFmtId="0" fontId="11" fillId="0" borderId="14" xfId="0" applyFont="1" applyBorder="1" applyAlignment="1">
      <alignment horizontal="center"/>
    </xf>
    <xf numFmtId="3" fontId="11" fillId="0" borderId="15" xfId="1" applyNumberFormat="1" applyFont="1" applyBorder="1"/>
    <xf numFmtId="164" fontId="11" fillId="0" borderId="16" xfId="2" applyNumberFormat="1" applyFont="1" applyBorder="1"/>
    <xf numFmtId="164" fontId="17" fillId="0" borderId="0" xfId="0" applyNumberFormat="1" applyFont="1" applyBorder="1"/>
    <xf numFmtId="0" fontId="11" fillId="0" borderId="10" xfId="0" applyFont="1" applyBorder="1"/>
    <xf numFmtId="3" fontId="11" fillId="0" borderId="17" xfId="1" applyNumberFormat="1" applyFont="1" applyBorder="1"/>
    <xf numFmtId="164" fontId="11" fillId="0" borderId="13" xfId="2" applyNumberFormat="1" applyFont="1" applyBorder="1"/>
    <xf numFmtId="0" fontId="11" fillId="0" borderId="10" xfId="0" applyFont="1" applyBorder="1" applyAlignment="1">
      <alignment wrapText="1"/>
    </xf>
    <xf numFmtId="0" fontId="11" fillId="0" borderId="0" xfId="0" applyFont="1" applyBorder="1"/>
    <xf numFmtId="3" fontId="11" fillId="0" borderId="0" xfId="0" applyNumberFormat="1" applyFont="1" applyBorder="1"/>
    <xf numFmtId="164" fontId="11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1" fontId="11" fillId="0" borderId="18" xfId="2" applyNumberFormat="1" applyFont="1" applyBorder="1"/>
    <xf numFmtId="1" fontId="11" fillId="0" borderId="19" xfId="2" applyNumberFormat="1" applyFont="1" applyBorder="1" applyAlignment="1">
      <alignment horizontal="center"/>
    </xf>
    <xf numFmtId="1" fontId="11" fillId="0" borderId="20" xfId="2" applyNumberFormat="1" applyFont="1" applyBorder="1"/>
    <xf numFmtId="1" fontId="11" fillId="0" borderId="21" xfId="2" applyNumberFormat="1" applyFont="1" applyBorder="1" applyAlignment="1">
      <alignment horizontal="center"/>
    </xf>
    <xf numFmtId="0" fontId="17" fillId="0" borderId="0" xfId="0" applyFont="1" applyAlignment="1"/>
    <xf numFmtId="1" fontId="11" fillId="0" borderId="22" xfId="2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3" fontId="11" fillId="0" borderId="23" xfId="0" applyNumberFormat="1" applyFont="1" applyBorder="1"/>
    <xf numFmtId="164" fontId="11" fillId="0" borderId="24" xfId="2" applyNumberFormat="1" applyFont="1" applyBorder="1"/>
    <xf numFmtId="164" fontId="2" fillId="0" borderId="0" xfId="2" applyNumberFormat="1" applyFont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0" fontId="14" fillId="0" borderId="0" xfId="0" applyFont="1"/>
    <xf numFmtId="0" fontId="2" fillId="0" borderId="26" xfId="0" applyFont="1" applyBorder="1" applyAlignment="1">
      <alignment horizontal="center"/>
    </xf>
    <xf numFmtId="9" fontId="2" fillId="0" borderId="27" xfId="2" applyFont="1" applyBorder="1"/>
    <xf numFmtId="9" fontId="5" fillId="0" borderId="9" xfId="0" applyNumberFormat="1" applyFont="1" applyBorder="1"/>
    <xf numFmtId="9" fontId="2" fillId="0" borderId="9" xfId="0" applyNumberFormat="1" applyFont="1" applyBorder="1"/>
    <xf numFmtId="164" fontId="5" fillId="0" borderId="5" xfId="2" applyNumberFormat="1" applyFont="1" applyBorder="1" applyAlignment="1">
      <alignment horizontal="center"/>
    </xf>
    <xf numFmtId="164" fontId="5" fillId="0" borderId="28" xfId="2" applyNumberFormat="1" applyFont="1" applyBorder="1" applyAlignment="1">
      <alignment horizontal="center"/>
    </xf>
    <xf numFmtId="164" fontId="5" fillId="0" borderId="29" xfId="2" applyNumberFormat="1" applyFont="1" applyBorder="1" applyAlignment="1">
      <alignment horizontal="center"/>
    </xf>
    <xf numFmtId="164" fontId="2" fillId="0" borderId="30" xfId="2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64" fontId="2" fillId="0" borderId="17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0" fontId="5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/>
    <xf numFmtId="0" fontId="13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4" fillId="0" borderId="36" xfId="0" applyFont="1" applyBorder="1"/>
    <xf numFmtId="0" fontId="14" fillId="0" borderId="37" xfId="0" applyFont="1" applyBorder="1"/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9" fontId="2" fillId="0" borderId="0" xfId="0" applyNumberFormat="1" applyFont="1" applyBorder="1"/>
    <xf numFmtId="9" fontId="5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338841637601056"/>
          <c:y val="3.558704295626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51239669421489E-2"/>
          <c:y val="0.16014234875444841"/>
          <c:w val="0.88264462809917354"/>
          <c:h val="0.62633451957295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'Capitol Complex'!$B$53:$C$53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Complex'!$C$56:$C$64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0.15789473684210525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5.2631578947368418E-2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0-4DD7-8BF4-00BE4CC82F12}"/>
            </c:ext>
          </c:extLst>
        </c:ser>
        <c:ser>
          <c:idx val="1"/>
          <c:order val="1"/>
          <c:tx>
            <c:strRef>
              <c:f>'Capitol Complex'!$D$53:$E$53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Complex'!$E$56:$E$64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8.6206896551724144E-2</c:v>
                </c:pt>
                <c:pt idx="3">
                  <c:v>1.7241379310344827E-2</c:v>
                </c:pt>
                <c:pt idx="4">
                  <c:v>3.4482758620689655E-2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0-4DD7-8BF4-00BE4CC82F12}"/>
            </c:ext>
          </c:extLst>
        </c:ser>
        <c:ser>
          <c:idx val="2"/>
          <c:order val="2"/>
          <c:tx>
            <c:strRef>
              <c:f>'Capitol Complex'!$F$53:$G$53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Complex'!$G$56:$G$64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0.82666666666666666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90-4DD7-8BF4-00BE4CC82F12}"/>
            </c:ext>
          </c:extLst>
        </c:ser>
        <c:ser>
          <c:idx val="5"/>
          <c:order val="3"/>
          <c:tx>
            <c:strRef>
              <c:f>'Capitol Complex'!$H$53:$I$53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Complex'!$I$56:$I$64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7.8125E-2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0.5625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90-4DD7-8BF4-00BE4CC82F12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'Capitol Complex'!$K$56:$K$64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5.7471264367816091E-2</c:v>
                </c:pt>
                <c:pt idx="3">
                  <c:v>2.2988505747126436E-2</c:v>
                </c:pt>
                <c:pt idx="4">
                  <c:v>0</c:v>
                </c:pt>
                <c:pt idx="5">
                  <c:v>0</c:v>
                </c:pt>
                <c:pt idx="6">
                  <c:v>0.77011494252873558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90-4DD7-8BF4-00BE4CC82F12}"/>
            </c:ext>
          </c:extLst>
        </c:ser>
        <c:ser>
          <c:idx val="4"/>
          <c:order val="5"/>
          <c:tx>
            <c:strRef>
              <c:f>'Capitol Complex'!$L$53:$M$53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Complex'!$M$56:$M$64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5.9523809523809521E-2</c:v>
                </c:pt>
                <c:pt idx="3">
                  <c:v>1.1904761904761904E-2</c:v>
                </c:pt>
                <c:pt idx="4">
                  <c:v>0</c:v>
                </c:pt>
                <c:pt idx="5">
                  <c:v>0</c:v>
                </c:pt>
                <c:pt idx="6">
                  <c:v>0.80952380952380953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CD2-BE57-AE52514C1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967440"/>
        <c:axId val="1"/>
      </c:barChart>
      <c:catAx>
        <c:axId val="70896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8300000000000000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08967440"/>
        <c:crosses val="autoZero"/>
        <c:crossBetween val="between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209876543209879"/>
          <c:y val="0.9234550561797753"/>
          <c:w val="0.49426024812032593"/>
          <c:h val="7.65449438202247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0553714571"/>
          <c:y val="3.44823953861954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724194176391974"/>
          <c:w val="0.86080740042532411"/>
          <c:h val="0.469828575036568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3-47CE-8CA1-2FD3133A574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0.49619999999999997</c:v>
                </c:pt>
                <c:pt idx="1">
                  <c:v>0.78949999999999998</c:v>
                </c:pt>
                <c:pt idx="2">
                  <c:v>0.81030000000000002</c:v>
                </c:pt>
                <c:pt idx="3">
                  <c:v>0.17330000000000001</c:v>
                </c:pt>
                <c:pt idx="4">
                  <c:v>0.3594</c:v>
                </c:pt>
                <c:pt idx="5">
                  <c:v>0.14940000000000001</c:v>
                </c:pt>
                <c:pt idx="6">
                  <c:v>0.11899999999999999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3-47CE-8CA1-2FD3133A574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3-47CE-8CA1-2FD3133A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67112"/>
        <c:axId val="1"/>
      </c:lineChart>
      <c:catAx>
        <c:axId val="708967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089671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6958881756311"/>
          <c:y val="0.88365077006883574"/>
          <c:w val="0.87944854978465159"/>
          <c:h val="9.2767790818600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817732243"/>
          <c:y val="4.1666589013651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87501983650649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6-4D46-9507-1970CEADE91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0.62909999999999999</c:v>
                </c:pt>
                <c:pt idx="1">
                  <c:v>0.79930000000000001</c:v>
                </c:pt>
                <c:pt idx="2">
                  <c:v>0.80489999999999995</c:v>
                </c:pt>
                <c:pt idx="3">
                  <c:v>0.14779999999999999</c:v>
                </c:pt>
                <c:pt idx="4">
                  <c:v>0.48880000000000001</c:v>
                </c:pt>
                <c:pt idx="5">
                  <c:v>0.1719</c:v>
                </c:pt>
                <c:pt idx="6">
                  <c:v>0.12379999999999999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6-4D46-9507-1970CEADE91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6-4D46-9507-1970CEADE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395528"/>
        <c:axId val="1"/>
      </c:lineChart>
      <c:catAx>
        <c:axId val="708395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083955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006105217183396E-2"/>
          <c:y val="0.87638976377952749"/>
          <c:w val="0.91716219238861907"/>
          <c:h val="0.102777777777777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22860</xdr:rowOff>
    </xdr:from>
    <xdr:to>
      <xdr:col>8</xdr:col>
      <xdr:colOff>213360</xdr:colOff>
      <xdr:row>83</xdr:row>
      <xdr:rowOff>68580</xdr:rowOff>
    </xdr:to>
    <xdr:graphicFrame macro="">
      <xdr:nvGraphicFramePr>
        <xdr:cNvPr id="1942" name="Chart 1">
          <a:extLst>
            <a:ext uri="{FF2B5EF4-FFF2-40B4-BE49-F238E27FC236}">
              <a16:creationId xmlns:a16="http://schemas.microsoft.com/office/drawing/2014/main" id="{A80B6A00-0739-48B0-82DA-85D46F574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21</xdr:row>
      <xdr:rowOff>68580</xdr:rowOff>
    </xdr:from>
    <xdr:to>
      <xdr:col>6</xdr:col>
      <xdr:colOff>525780</xdr:colOff>
      <xdr:row>34</xdr:row>
      <xdr:rowOff>144780</xdr:rowOff>
    </xdr:to>
    <xdr:graphicFrame macro="">
      <xdr:nvGraphicFramePr>
        <xdr:cNvPr id="1943" name="Chart 2">
          <a:extLst>
            <a:ext uri="{FF2B5EF4-FFF2-40B4-BE49-F238E27FC236}">
              <a16:creationId xmlns:a16="http://schemas.microsoft.com/office/drawing/2014/main" id="{71674493-9E33-44E6-A1BC-5F62C416B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35</xdr:row>
      <xdr:rowOff>15240</xdr:rowOff>
    </xdr:from>
    <xdr:to>
      <xdr:col>6</xdr:col>
      <xdr:colOff>533400</xdr:colOff>
      <xdr:row>50</xdr:row>
      <xdr:rowOff>15240</xdr:rowOff>
    </xdr:to>
    <xdr:graphicFrame macro="">
      <xdr:nvGraphicFramePr>
        <xdr:cNvPr id="1944" name="Chart 3">
          <a:extLst>
            <a:ext uri="{FF2B5EF4-FFF2-40B4-BE49-F238E27FC236}">
              <a16:creationId xmlns:a16="http://schemas.microsoft.com/office/drawing/2014/main" id="{6685CE3A-0FA2-4104-B42E-BB048720A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45" name="Text Box 5">
          <a:extLst>
            <a:ext uri="{FF2B5EF4-FFF2-40B4-BE49-F238E27FC236}">
              <a16:creationId xmlns:a16="http://schemas.microsoft.com/office/drawing/2014/main" id="{3671ED31-8726-4B60-8C20-ADAC22BCF555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175260</xdr:colOff>
      <xdr:row>22</xdr:row>
      <xdr:rowOff>76201</xdr:rowOff>
    </xdr:from>
    <xdr:to>
      <xdr:col>8</xdr:col>
      <xdr:colOff>655130</xdr:colOff>
      <xdr:row>26</xdr:row>
      <xdr:rowOff>115571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237D815A-C18D-4E0D-9B01-A867101531F5}"/>
            </a:ext>
          </a:extLst>
        </xdr:cNvPr>
        <xdr:cNvSpPr>
          <a:spLocks/>
        </xdr:cNvSpPr>
      </xdr:nvSpPr>
      <xdr:spPr bwMode="auto">
        <a:xfrm>
          <a:off x="5173980" y="4732021"/>
          <a:ext cx="1234250" cy="648970"/>
        </a:xfrm>
        <a:prstGeom prst="borderCallout1">
          <a:avLst>
            <a:gd name="adj1" fmla="val 12194"/>
            <a:gd name="adj2" fmla="val -8931"/>
            <a:gd name="adj3" fmla="val -5625"/>
            <a:gd name="adj4" fmla="val -1780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640081</xdr:colOff>
      <xdr:row>36</xdr:row>
      <xdr:rowOff>30480</xdr:rowOff>
    </xdr:from>
    <xdr:to>
      <xdr:col>8</xdr:col>
      <xdr:colOff>450356</xdr:colOff>
      <xdr:row>38</xdr:row>
      <xdr:rowOff>113806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70FE0A57-722F-4A04-AF3D-5A973151A07C}"/>
            </a:ext>
          </a:extLst>
        </xdr:cNvPr>
        <xdr:cNvSpPr>
          <a:spLocks/>
        </xdr:cNvSpPr>
      </xdr:nvSpPr>
      <xdr:spPr bwMode="auto">
        <a:xfrm>
          <a:off x="4945381" y="6819900"/>
          <a:ext cx="1258075" cy="388126"/>
        </a:xfrm>
        <a:prstGeom prst="borderCallout1">
          <a:avLst>
            <a:gd name="adj1" fmla="val 18519"/>
            <a:gd name="adj2" fmla="val -8694"/>
            <a:gd name="adj3" fmla="val 46558"/>
            <a:gd name="adj4" fmla="val -1046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487680</xdr:colOff>
      <xdr:row>86</xdr:row>
      <xdr:rowOff>0</xdr:rowOff>
    </xdr:from>
    <xdr:to>
      <xdr:col>4</xdr:col>
      <xdr:colOff>556260</xdr:colOff>
      <xdr:row>86</xdr:row>
      <xdr:rowOff>228600</xdr:rowOff>
    </xdr:to>
    <xdr:sp macro="" textlink="">
      <xdr:nvSpPr>
        <xdr:cNvPr id="1948" name="Text Box 10">
          <a:extLst>
            <a:ext uri="{FF2B5EF4-FFF2-40B4-BE49-F238E27FC236}">
              <a16:creationId xmlns:a16="http://schemas.microsoft.com/office/drawing/2014/main" id="{A45611A1-E350-4896-925B-8E5DD623F8FD}"/>
            </a:ext>
          </a:extLst>
        </xdr:cNvPr>
        <xdr:cNvSpPr txBox="1">
          <a:spLocks noChangeArrowheads="1"/>
        </xdr:cNvSpPr>
      </xdr:nvSpPr>
      <xdr:spPr bwMode="auto">
        <a:xfrm>
          <a:off x="3406140" y="1495044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95885</xdr:colOff>
      <xdr:row>82</xdr:row>
      <xdr:rowOff>0</xdr:rowOff>
    </xdr:from>
    <xdr:ext cx="1487070" cy="165958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C9F20A3D-9575-48C3-B0A1-6FE6F109E405}"/>
            </a:ext>
          </a:extLst>
        </xdr:cNvPr>
        <xdr:cNvSpPr txBox="1">
          <a:spLocks noChangeArrowheads="1"/>
        </xdr:cNvSpPr>
      </xdr:nvSpPr>
      <xdr:spPr bwMode="auto">
        <a:xfrm>
          <a:off x="73025" y="1404620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487680</xdr:colOff>
      <xdr:row>86</xdr:row>
      <xdr:rowOff>0</xdr:rowOff>
    </xdr:from>
    <xdr:to>
      <xdr:col>4</xdr:col>
      <xdr:colOff>556260</xdr:colOff>
      <xdr:row>86</xdr:row>
      <xdr:rowOff>228600</xdr:rowOff>
    </xdr:to>
    <xdr:sp macro="" textlink="">
      <xdr:nvSpPr>
        <xdr:cNvPr id="1950" name="Text Box 26">
          <a:extLst>
            <a:ext uri="{FF2B5EF4-FFF2-40B4-BE49-F238E27FC236}">
              <a16:creationId xmlns:a16="http://schemas.microsoft.com/office/drawing/2014/main" id="{408C26C7-AAC3-4163-97BA-A8AD2480D606}"/>
            </a:ext>
          </a:extLst>
        </xdr:cNvPr>
        <xdr:cNvSpPr txBox="1">
          <a:spLocks noChangeArrowheads="1"/>
        </xdr:cNvSpPr>
      </xdr:nvSpPr>
      <xdr:spPr bwMode="auto">
        <a:xfrm>
          <a:off x="3406140" y="1495044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101</xdr:row>
      <xdr:rowOff>137160</xdr:rowOff>
    </xdr:from>
    <xdr:to>
      <xdr:col>1</xdr:col>
      <xdr:colOff>0</xdr:colOff>
      <xdr:row>103</xdr:row>
      <xdr:rowOff>0</xdr:rowOff>
    </xdr:to>
    <xdr:sp macro="" textlink="">
      <xdr:nvSpPr>
        <xdr:cNvPr id="1951" name="Text Box 27">
          <a:extLst>
            <a:ext uri="{FF2B5EF4-FFF2-40B4-BE49-F238E27FC236}">
              <a16:creationId xmlns:a16="http://schemas.microsoft.com/office/drawing/2014/main" id="{EEC330A5-54B2-411D-9F98-3A4CCE5DDB10}"/>
            </a:ext>
          </a:extLst>
        </xdr:cNvPr>
        <xdr:cNvSpPr txBox="1">
          <a:spLocks noChangeArrowheads="1"/>
        </xdr:cNvSpPr>
      </xdr:nvSpPr>
      <xdr:spPr bwMode="auto">
        <a:xfrm>
          <a:off x="769620" y="181813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52" name="Text Box 28">
          <a:extLst>
            <a:ext uri="{FF2B5EF4-FFF2-40B4-BE49-F238E27FC236}">
              <a16:creationId xmlns:a16="http://schemas.microsoft.com/office/drawing/2014/main" id="{628F232C-E6E5-42B6-B898-8767EA19BF16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53" name="Text Box 29">
          <a:extLst>
            <a:ext uri="{FF2B5EF4-FFF2-40B4-BE49-F238E27FC236}">
              <a16:creationId xmlns:a16="http://schemas.microsoft.com/office/drawing/2014/main" id="{6B26B006-A097-4C37-9914-D0B5FBF634D3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54" name="Text Box 30">
          <a:extLst>
            <a:ext uri="{FF2B5EF4-FFF2-40B4-BE49-F238E27FC236}">
              <a16:creationId xmlns:a16="http://schemas.microsoft.com/office/drawing/2014/main" id="{39323BD2-E3D8-4BEE-85C1-D30032CC948B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55" name="Text Box 31">
          <a:extLst>
            <a:ext uri="{FF2B5EF4-FFF2-40B4-BE49-F238E27FC236}">
              <a16:creationId xmlns:a16="http://schemas.microsoft.com/office/drawing/2014/main" id="{4131D38E-6094-41E3-933B-532D7C4058F3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56" name="Text Box 32">
          <a:extLst>
            <a:ext uri="{FF2B5EF4-FFF2-40B4-BE49-F238E27FC236}">
              <a16:creationId xmlns:a16="http://schemas.microsoft.com/office/drawing/2014/main" id="{FED930B8-1F41-45F8-B0D1-8D430A21E885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57" name="Text Box 33">
          <a:extLst>
            <a:ext uri="{FF2B5EF4-FFF2-40B4-BE49-F238E27FC236}">
              <a16:creationId xmlns:a16="http://schemas.microsoft.com/office/drawing/2014/main" id="{39A0F047-1BDF-48AE-8619-1A6C4BDB6BDD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58" name="Text Box 34">
          <a:extLst>
            <a:ext uri="{FF2B5EF4-FFF2-40B4-BE49-F238E27FC236}">
              <a16:creationId xmlns:a16="http://schemas.microsoft.com/office/drawing/2014/main" id="{17D93656-B432-49F3-97CB-ABCC0FE80273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769620</xdr:colOff>
      <xdr:row>99</xdr:row>
      <xdr:rowOff>0</xdr:rowOff>
    </xdr:from>
    <xdr:to>
      <xdr:col>1</xdr:col>
      <xdr:colOff>68580</xdr:colOff>
      <xdr:row>99</xdr:row>
      <xdr:rowOff>228600</xdr:rowOff>
    </xdr:to>
    <xdr:sp macro="" textlink="">
      <xdr:nvSpPr>
        <xdr:cNvPr id="1959" name="Text Box 35">
          <a:extLst>
            <a:ext uri="{FF2B5EF4-FFF2-40B4-BE49-F238E27FC236}">
              <a16:creationId xmlns:a16="http://schemas.microsoft.com/office/drawing/2014/main" id="{9D041CF0-1285-4282-AFF1-5652640F1228}"/>
            </a:ext>
          </a:extLst>
        </xdr:cNvPr>
        <xdr:cNvSpPr txBox="1">
          <a:spLocks noChangeArrowheads="1"/>
        </xdr:cNvSpPr>
      </xdr:nvSpPr>
      <xdr:spPr bwMode="auto">
        <a:xfrm>
          <a:off x="769620" y="1765554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487680</xdr:colOff>
      <xdr:row>99</xdr:row>
      <xdr:rowOff>0</xdr:rowOff>
    </xdr:from>
    <xdr:to>
      <xdr:col>4</xdr:col>
      <xdr:colOff>556260</xdr:colOff>
      <xdr:row>99</xdr:row>
      <xdr:rowOff>228600</xdr:rowOff>
    </xdr:to>
    <xdr:sp macro="" textlink="">
      <xdr:nvSpPr>
        <xdr:cNvPr id="1960" name="Text Box 36">
          <a:extLst>
            <a:ext uri="{FF2B5EF4-FFF2-40B4-BE49-F238E27FC236}">
              <a16:creationId xmlns:a16="http://schemas.microsoft.com/office/drawing/2014/main" id="{999570EE-92D9-43A4-90E7-87E3D6DDB93B}"/>
            </a:ext>
          </a:extLst>
        </xdr:cNvPr>
        <xdr:cNvSpPr txBox="1">
          <a:spLocks noChangeArrowheads="1"/>
        </xdr:cNvSpPr>
      </xdr:nvSpPr>
      <xdr:spPr bwMode="auto">
        <a:xfrm>
          <a:off x="3406140" y="1765554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487680</xdr:colOff>
      <xdr:row>99</xdr:row>
      <xdr:rowOff>0</xdr:rowOff>
    </xdr:from>
    <xdr:to>
      <xdr:col>4</xdr:col>
      <xdr:colOff>556260</xdr:colOff>
      <xdr:row>99</xdr:row>
      <xdr:rowOff>228600</xdr:rowOff>
    </xdr:to>
    <xdr:sp macro="" textlink="">
      <xdr:nvSpPr>
        <xdr:cNvPr id="1961" name="Text Box 37">
          <a:extLst>
            <a:ext uri="{FF2B5EF4-FFF2-40B4-BE49-F238E27FC236}">
              <a16:creationId xmlns:a16="http://schemas.microsoft.com/office/drawing/2014/main" id="{141BAE91-9523-4B1C-B0F6-50CF5999454B}"/>
            </a:ext>
          </a:extLst>
        </xdr:cNvPr>
        <xdr:cNvSpPr txBox="1">
          <a:spLocks noChangeArrowheads="1"/>
        </xdr:cNvSpPr>
      </xdr:nvSpPr>
      <xdr:spPr bwMode="auto">
        <a:xfrm>
          <a:off x="3406140" y="1765554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0.9229</cdr:x>
      <cdr:y>0.4827</cdr:y>
    </cdr:from>
    <cdr:to>
      <cdr:x>0.98093</cdr:x>
      <cdr:y>0.65571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2436" y="1412265"/>
          <a:ext cx="283845" cy="492900"/>
        </a:xfrm>
        <a:prstGeom xmlns:a="http://schemas.openxmlformats.org/drawingml/2006/main" prst="upArrow">
          <a:avLst>
            <a:gd name="adj1" fmla="val 50000"/>
            <a:gd name="adj2" fmla="val 4341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0.60568</cdr:x>
      <cdr:y>0.40352</cdr:y>
    </cdr:from>
    <cdr:to>
      <cdr:x>0.63433</cdr:x>
      <cdr:y>0.37603</cdr:y>
    </cdr:to>
    <cdr:sp macro="" textlink="">
      <cdr:nvSpPr>
        <cdr:cNvPr id="3078" name="AutoShap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832" y="826618"/>
          <a:ext cx="228893" cy="445525"/>
        </a:xfrm>
        <a:prstGeom xmlns:a="http://schemas.openxmlformats.org/drawingml/2006/main" prst="downArrow">
          <a:avLst>
            <a:gd name="adj1" fmla="val 50000"/>
            <a:gd name="adj2" fmla="val 4866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0.60121</cdr:x>
      <cdr:y>0.35908</cdr:y>
    </cdr:from>
    <cdr:to>
      <cdr:x>0.63011</cdr:x>
      <cdr:y>0.33619</cdr:y>
    </cdr:to>
    <cdr:sp macro="" textlink="">
      <cdr:nvSpPr>
        <cdr:cNvPr id="4099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9979" y="830247"/>
          <a:ext cx="228893" cy="481861"/>
        </a:xfrm>
        <a:prstGeom xmlns:a="http://schemas.openxmlformats.org/drawingml/2006/main" prst="downArrow">
          <a:avLst>
            <a:gd name="adj1" fmla="val 50000"/>
            <a:gd name="adj2" fmla="val 5263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M103"/>
  <sheetViews>
    <sheetView showGridLines="0" tabSelected="1" topLeftCell="A76" zoomScaleNormal="100" zoomScaleSheetLayoutView="100" workbookViewId="0">
      <selection activeCell="M38" sqref="M38"/>
    </sheetView>
  </sheetViews>
  <sheetFormatPr defaultColWidth="11.375" defaultRowHeight="12"/>
  <cols>
    <col min="1" max="1" width="13.375" style="5" customWidth="1"/>
    <col min="2" max="2" width="11.75" style="5" customWidth="1"/>
    <col min="3" max="7" width="11.375" style="5" customWidth="1"/>
    <col min="8" max="8" width="12.375" style="5" customWidth="1"/>
    <col min="9" max="9" width="11.375" style="5" customWidth="1"/>
    <col min="10" max="13" width="11.375" style="6" customWidth="1"/>
    <col min="14" max="56" width="5.125" style="6" customWidth="1"/>
    <col min="57" max="65" width="11.375" style="6" customWidth="1"/>
    <col min="66" max="16384" width="11.375" style="5"/>
  </cols>
  <sheetData>
    <row r="1" spans="1:65" ht="15" customHeight="1"/>
    <row r="2" spans="1:65" ht="22.8">
      <c r="A2" s="84" t="s">
        <v>27</v>
      </c>
      <c r="B2" s="84"/>
      <c r="C2" s="84"/>
      <c r="D2" s="84"/>
      <c r="E2" s="84"/>
      <c r="F2" s="84"/>
      <c r="G2" s="84"/>
      <c r="H2" s="83"/>
      <c r="I2" s="83"/>
      <c r="J2" s="7"/>
    </row>
    <row r="3" spans="1:65" ht="15.75" customHeight="1">
      <c r="A3" s="85" t="s">
        <v>36</v>
      </c>
      <c r="B3" s="85"/>
      <c r="C3" s="85"/>
      <c r="D3" s="85"/>
      <c r="E3" s="85"/>
      <c r="F3" s="85"/>
      <c r="G3" s="85"/>
      <c r="H3" s="83"/>
      <c r="I3" s="83"/>
      <c r="J3" s="7"/>
    </row>
    <row r="4" spans="1:65" ht="6.75" customHeight="1">
      <c r="F4" s="8"/>
    </row>
    <row r="5" spans="1:65" ht="13.8" thickBot="1">
      <c r="F5" s="8"/>
    </row>
    <row r="6" spans="1:65" s="1" customFormat="1" ht="14.4" thickBot="1">
      <c r="A6" s="4" t="s">
        <v>0</v>
      </c>
      <c r="B6" s="9">
        <v>2018</v>
      </c>
      <c r="C6" s="57">
        <v>2019</v>
      </c>
      <c r="D6" s="9">
        <v>2020</v>
      </c>
      <c r="E6" s="9">
        <v>2021</v>
      </c>
      <c r="F6" s="9">
        <v>2022</v>
      </c>
      <c r="G6" s="9">
        <v>2023</v>
      </c>
      <c r="H6" s="4">
        <v>2024</v>
      </c>
      <c r="I6" s="77"/>
      <c r="J6" s="77"/>
      <c r="K6" s="77"/>
      <c r="L6" s="9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5" s="1" customFormat="1" ht="14.4" thickBot="1">
      <c r="A7" s="10" t="s">
        <v>1</v>
      </c>
      <c r="B7" s="11">
        <v>0.92</v>
      </c>
      <c r="C7" s="58">
        <v>1</v>
      </c>
      <c r="D7" s="60">
        <v>0.91669999999999996</v>
      </c>
      <c r="E7" s="60">
        <v>0.94120000000000004</v>
      </c>
      <c r="F7" s="60">
        <v>0.94120000000000004</v>
      </c>
      <c r="G7" s="60">
        <v>1</v>
      </c>
      <c r="H7" s="59">
        <v>0.94</v>
      </c>
      <c r="I7" s="96"/>
      <c r="J7" s="96"/>
      <c r="K7" s="96"/>
      <c r="L7" s="9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5" ht="15" customHeight="1">
      <c r="D8" s="3" t="s">
        <v>35</v>
      </c>
    </row>
    <row r="9" spans="1:65" ht="15" customHeight="1"/>
    <row r="10" spans="1:65" ht="17.399999999999999">
      <c r="A10" s="86" t="s">
        <v>2</v>
      </c>
      <c r="B10" s="86"/>
      <c r="C10" s="86"/>
      <c r="D10" s="86"/>
      <c r="E10" s="86"/>
      <c r="F10" s="86"/>
      <c r="G10" s="86"/>
      <c r="H10" s="87"/>
      <c r="I10" s="87"/>
    </row>
    <row r="11" spans="1:65" ht="12" customHeight="1" thickBot="1">
      <c r="A11" s="94"/>
      <c r="B11" s="94"/>
      <c r="C11" s="94"/>
      <c r="D11" s="94"/>
      <c r="E11" s="94"/>
      <c r="F11" s="94"/>
      <c r="G11" s="94"/>
      <c r="H11" s="12"/>
    </row>
    <row r="12" spans="1:65" s="1" customFormat="1" ht="14.4" thickBot="1">
      <c r="B12" s="89" t="s">
        <v>3</v>
      </c>
      <c r="C12" s="90"/>
      <c r="D12" s="91"/>
      <c r="E12" s="89" t="s">
        <v>4</v>
      </c>
      <c r="F12" s="92"/>
      <c r="G12" s="93"/>
      <c r="H12" s="13" t="s">
        <v>5</v>
      </c>
      <c r="I12" s="82" t="s">
        <v>6</v>
      </c>
      <c r="J12" s="8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5" s="1" customFormat="1" ht="14.4" thickBot="1">
      <c r="A13" s="14"/>
      <c r="B13" s="15" t="s">
        <v>7</v>
      </c>
      <c r="C13" s="16" t="s">
        <v>8</v>
      </c>
      <c r="D13" s="17" t="s">
        <v>9</v>
      </c>
      <c r="E13" s="18" t="s">
        <v>7</v>
      </c>
      <c r="F13" s="16" t="s">
        <v>8</v>
      </c>
      <c r="G13" s="17" t="s">
        <v>9</v>
      </c>
      <c r="H13" s="19" t="s">
        <v>10</v>
      </c>
      <c r="I13" s="1" t="s">
        <v>11</v>
      </c>
      <c r="J13" s="1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</row>
    <row r="14" spans="1:65" ht="13.8">
      <c r="A14" s="65">
        <v>2018</v>
      </c>
      <c r="B14" s="22">
        <v>0.6</v>
      </c>
      <c r="C14" s="23">
        <v>0.49619999999999997</v>
      </c>
      <c r="D14" s="55">
        <v>-0.14299999999999999</v>
      </c>
      <c r="E14" s="22">
        <v>0.6</v>
      </c>
      <c r="F14" s="23">
        <v>0.62909999999999999</v>
      </c>
      <c r="G14" s="55">
        <v>0.02</v>
      </c>
      <c r="H14" s="70" t="s">
        <v>30</v>
      </c>
      <c r="I14" s="54">
        <v>0.75929999999999997</v>
      </c>
      <c r="J14" s="54">
        <v>0.71540000000000004</v>
      </c>
      <c r="T14" s="26"/>
      <c r="X14" s="26"/>
    </row>
    <row r="15" spans="1:65" s="56" customFormat="1" ht="13.8">
      <c r="A15" s="21">
        <v>2019</v>
      </c>
      <c r="B15" s="67">
        <v>0.6</v>
      </c>
      <c r="C15" s="64">
        <v>0.78949999999999998</v>
      </c>
      <c r="D15" s="68">
        <f t="shared" ref="D15" si="0">(C15-C14)/C14</f>
        <v>0.59109230149133418</v>
      </c>
      <c r="E15" s="67">
        <v>0.6</v>
      </c>
      <c r="F15" s="64">
        <v>0.79930000000000001</v>
      </c>
      <c r="G15" s="68">
        <f t="shared" ref="G15" si="1">(F15-F14)/F14</f>
        <v>0.27054522333492292</v>
      </c>
      <c r="H15" s="69" t="s">
        <v>13</v>
      </c>
      <c r="I15" s="54">
        <v>0.73650000000000004</v>
      </c>
      <c r="J15" s="54">
        <v>0.69230000000000003</v>
      </c>
      <c r="K15" s="25"/>
      <c r="L15" s="25"/>
      <c r="M15" s="25"/>
      <c r="N15" s="25"/>
      <c r="O15" s="25"/>
      <c r="P15" s="25"/>
      <c r="Q15" s="25"/>
      <c r="R15" s="25"/>
      <c r="S15" s="25"/>
      <c r="T15" s="24"/>
      <c r="U15" s="25"/>
      <c r="V15" s="25"/>
      <c r="W15" s="25"/>
      <c r="X15" s="24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</row>
    <row r="16" spans="1:65" s="56" customFormat="1" ht="13.8">
      <c r="A16" s="21">
        <v>2020</v>
      </c>
      <c r="B16" s="67">
        <v>0.6</v>
      </c>
      <c r="C16" s="64">
        <v>0.81030000000000002</v>
      </c>
      <c r="D16" s="68">
        <f>(C16-C15)/C15</f>
        <v>2.6345788473717595E-2</v>
      </c>
      <c r="E16" s="67">
        <v>0.6</v>
      </c>
      <c r="F16" s="64">
        <v>0.80489999999999995</v>
      </c>
      <c r="G16" s="68">
        <f>(F16-F15)/F15</f>
        <v>7.006130364068483E-3</v>
      </c>
      <c r="H16" s="69" t="s">
        <v>13</v>
      </c>
      <c r="I16" s="54">
        <v>0.73699999999999999</v>
      </c>
      <c r="J16" s="54">
        <v>0.70799999999999996</v>
      </c>
      <c r="K16" s="25"/>
      <c r="L16" s="25"/>
      <c r="M16" s="25"/>
      <c r="N16" s="25"/>
      <c r="O16" s="25"/>
      <c r="P16" s="25"/>
      <c r="Q16" s="25"/>
      <c r="R16" s="25"/>
      <c r="S16" s="25"/>
      <c r="T16" s="24"/>
      <c r="U16" s="25"/>
      <c r="V16" s="25"/>
      <c r="W16" s="25"/>
      <c r="X16" s="24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</row>
    <row r="17" spans="1:65" s="56" customFormat="1" ht="14.4" thickBot="1">
      <c r="A17" s="71">
        <v>2021</v>
      </c>
      <c r="B17" s="72">
        <v>0.6</v>
      </c>
      <c r="C17" s="73">
        <v>0.17330000000000001</v>
      </c>
      <c r="D17" s="74">
        <f>(C17-C16)/C16</f>
        <v>-0.78612859434777238</v>
      </c>
      <c r="E17" s="72">
        <v>0.6</v>
      </c>
      <c r="F17" s="73">
        <v>0.14779999999999999</v>
      </c>
      <c r="G17" s="74">
        <f>(F17-F16)/F16</f>
        <v>-0.81637470493228981</v>
      </c>
      <c r="H17" s="75" t="s">
        <v>30</v>
      </c>
      <c r="I17" s="54">
        <v>0.48699999999999999</v>
      </c>
      <c r="J17" s="54">
        <v>0.46700000000000003</v>
      </c>
      <c r="K17" s="25"/>
      <c r="L17" s="25"/>
      <c r="M17" s="25"/>
      <c r="N17" s="25"/>
      <c r="O17" s="25"/>
      <c r="P17" s="25"/>
      <c r="Q17" s="25"/>
      <c r="R17" s="25"/>
      <c r="S17" s="25"/>
      <c r="T17" s="24"/>
      <c r="U17" s="25"/>
      <c r="V17" s="25"/>
      <c r="W17" s="25"/>
      <c r="X17" s="24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8" spans="1:65" ht="14.4" thickBot="1">
      <c r="A18" s="71">
        <v>2022</v>
      </c>
      <c r="B18" s="72">
        <v>0.6</v>
      </c>
      <c r="C18" s="73">
        <v>0.3594</v>
      </c>
      <c r="D18" s="74">
        <f>(C18-C17)/C17</f>
        <v>1.0738603577611077</v>
      </c>
      <c r="E18" s="72">
        <v>0.6</v>
      </c>
      <c r="F18" s="73">
        <v>0.48880000000000001</v>
      </c>
      <c r="G18" s="74">
        <f>(F18-F17)/F17</f>
        <v>2.3071718538565631</v>
      </c>
      <c r="H18" s="75" t="s">
        <v>30</v>
      </c>
      <c r="I18" s="54">
        <v>0.50949999999999995</v>
      </c>
      <c r="J18" s="54">
        <v>0.51470000000000005</v>
      </c>
      <c r="T18" s="26"/>
      <c r="X18" s="26"/>
    </row>
    <row r="19" spans="1:65" ht="14.4" thickBot="1">
      <c r="A19" s="71">
        <v>2023</v>
      </c>
      <c r="B19" s="72">
        <v>0.6</v>
      </c>
      <c r="C19" s="73">
        <v>0.14940000000000001</v>
      </c>
      <c r="D19" s="74">
        <f>(C19-C18)/C18</f>
        <v>-0.58430717863105175</v>
      </c>
      <c r="E19" s="72">
        <v>0.6</v>
      </c>
      <c r="F19" s="73">
        <v>0.1719</v>
      </c>
      <c r="G19" s="74">
        <f>(F19-F18)/F18</f>
        <v>-0.64832242225859249</v>
      </c>
      <c r="H19" s="75" t="s">
        <v>30</v>
      </c>
      <c r="I19" s="78">
        <v>0.4698</v>
      </c>
      <c r="J19" s="78">
        <v>0.45379999999999998</v>
      </c>
      <c r="T19" s="26"/>
      <c r="X19" s="26"/>
    </row>
    <row r="20" spans="1:65" ht="14.4" thickBot="1">
      <c r="A20" s="66">
        <v>2024</v>
      </c>
      <c r="B20" s="61">
        <v>0.6</v>
      </c>
      <c r="C20" s="62">
        <v>0.11899999999999999</v>
      </c>
      <c r="D20" s="63">
        <f>(C20-C19)/C19</f>
        <v>-0.20348058902275776</v>
      </c>
      <c r="E20" s="61">
        <v>0.6</v>
      </c>
      <c r="F20" s="62">
        <v>0.12379999999999999</v>
      </c>
      <c r="G20" s="63">
        <f>(F20-F19)/F19</f>
        <v>-0.27981384525887149</v>
      </c>
      <c r="H20" s="18" t="s">
        <v>30</v>
      </c>
      <c r="I20" s="76">
        <v>0.45800000000000002</v>
      </c>
      <c r="J20" s="76">
        <v>0.42049999999999998</v>
      </c>
      <c r="T20" s="24"/>
      <c r="U20" s="25"/>
      <c r="X20" s="24"/>
      <c r="Y20" s="25"/>
    </row>
    <row r="21" spans="1:65">
      <c r="T21" s="24"/>
      <c r="U21" s="25"/>
      <c r="X21" s="24"/>
      <c r="Y21" s="25"/>
    </row>
    <row r="22" spans="1:65">
      <c r="T22" s="24"/>
      <c r="U22" s="25"/>
      <c r="X22" s="24"/>
      <c r="Y22" s="25"/>
    </row>
    <row r="23" spans="1:65">
      <c r="T23" s="24"/>
      <c r="U23" s="25"/>
      <c r="X23" s="24"/>
      <c r="Y23" s="25"/>
    </row>
    <row r="24" spans="1:65">
      <c r="T24" s="24"/>
      <c r="U24" s="25"/>
      <c r="X24" s="24"/>
      <c r="Y24" s="25"/>
    </row>
    <row r="25" spans="1:65">
      <c r="T25" s="24"/>
      <c r="U25" s="25"/>
      <c r="X25" s="24"/>
      <c r="Y25" s="25"/>
    </row>
    <row r="26" spans="1:65">
      <c r="L26" s="25"/>
      <c r="M26" s="25"/>
    </row>
    <row r="28" spans="1:65">
      <c r="W28" s="26"/>
    </row>
    <row r="29" spans="1:65">
      <c r="W29" s="26"/>
    </row>
    <row r="30" spans="1:65">
      <c r="W30" s="26"/>
    </row>
    <row r="31" spans="1:65">
      <c r="W31" s="26"/>
    </row>
    <row r="32" spans="1:65">
      <c r="W32" s="26"/>
    </row>
    <row r="33" spans="23:23">
      <c r="W33" s="26"/>
    </row>
    <row r="50" spans="1:55" ht="12" customHeight="1"/>
    <row r="51" spans="1:55" ht="19.05" customHeight="1">
      <c r="A51" s="88" t="s">
        <v>14</v>
      </c>
      <c r="B51" s="88"/>
      <c r="C51" s="88"/>
      <c r="D51" s="88"/>
      <c r="E51" s="88"/>
      <c r="F51" s="88"/>
      <c r="G51" s="88"/>
      <c r="H51" s="87"/>
      <c r="I51" s="87"/>
    </row>
    <row r="52" spans="1:55" ht="12.6" thickBot="1"/>
    <row r="53" spans="1:55" s="8" customFormat="1" ht="14.1" customHeight="1" thickBot="1">
      <c r="B53" s="79">
        <v>2019</v>
      </c>
      <c r="C53" s="80"/>
      <c r="D53" s="79">
        <v>2020</v>
      </c>
      <c r="E53" s="80"/>
      <c r="F53" s="79">
        <v>2021</v>
      </c>
      <c r="G53" s="80"/>
      <c r="H53" s="79">
        <v>2022</v>
      </c>
      <c r="I53" s="80"/>
      <c r="J53" s="79">
        <v>2023</v>
      </c>
      <c r="K53" s="80"/>
      <c r="L53" s="79">
        <v>2024</v>
      </c>
      <c r="M53" s="80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</row>
    <row r="54" spans="1:55" s="8" customFormat="1" ht="13.8" thickBot="1">
      <c r="A54" s="51" t="s">
        <v>15</v>
      </c>
      <c r="B54" s="28" t="s">
        <v>16</v>
      </c>
      <c r="C54" s="17" t="s">
        <v>17</v>
      </c>
      <c r="D54" s="28" t="s">
        <v>16</v>
      </c>
      <c r="E54" s="17" t="s">
        <v>17</v>
      </c>
      <c r="F54" s="28" t="s">
        <v>16</v>
      </c>
      <c r="G54" s="17" t="s">
        <v>17</v>
      </c>
      <c r="H54" s="28" t="s">
        <v>16</v>
      </c>
      <c r="I54" s="17" t="s">
        <v>17</v>
      </c>
      <c r="J54" s="28" t="s">
        <v>16</v>
      </c>
      <c r="K54" s="17" t="s">
        <v>17</v>
      </c>
      <c r="L54" s="28" t="s">
        <v>16</v>
      </c>
      <c r="M54" s="17" t="s">
        <v>17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</row>
    <row r="55" spans="1:55" s="8" customFormat="1" ht="13.2">
      <c r="A55" s="32" t="s">
        <v>18</v>
      </c>
      <c r="B55" s="29">
        <v>45</v>
      </c>
      <c r="C55" s="30">
        <v>0.78947368421052633</v>
      </c>
      <c r="D55" s="29">
        <v>47</v>
      </c>
      <c r="E55" s="30">
        <v>0.81034482758620685</v>
      </c>
      <c r="F55" s="29">
        <v>13</v>
      </c>
      <c r="G55" s="30">
        <v>0.17333333333333334</v>
      </c>
      <c r="H55" s="29">
        <v>23</v>
      </c>
      <c r="I55" s="30">
        <v>0.359375</v>
      </c>
      <c r="J55" s="29">
        <v>13</v>
      </c>
      <c r="K55" s="30">
        <v>0.14942528735632185</v>
      </c>
      <c r="L55" s="29">
        <v>10</v>
      </c>
      <c r="M55" s="30">
        <v>0.11904761904761904</v>
      </c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</row>
    <row r="56" spans="1:55" s="8" customFormat="1" ht="13.2">
      <c r="A56" s="32" t="s">
        <v>24</v>
      </c>
      <c r="B56" s="33">
        <v>0</v>
      </c>
      <c r="C56" s="34">
        <v>0</v>
      </c>
      <c r="D56" s="33">
        <v>0</v>
      </c>
      <c r="E56" s="34">
        <v>0</v>
      </c>
      <c r="F56" s="33">
        <v>0</v>
      </c>
      <c r="G56" s="34">
        <v>0</v>
      </c>
      <c r="H56" s="33">
        <v>0</v>
      </c>
      <c r="I56" s="34">
        <v>0</v>
      </c>
      <c r="J56" s="33">
        <v>0</v>
      </c>
      <c r="K56" s="34">
        <v>0</v>
      </c>
      <c r="L56" s="33">
        <v>0</v>
      </c>
      <c r="M56" s="34">
        <v>0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</row>
    <row r="57" spans="1:55" s="8" customFormat="1" ht="13.2">
      <c r="A57" s="32" t="s">
        <v>21</v>
      </c>
      <c r="B57" s="33">
        <v>0</v>
      </c>
      <c r="C57" s="34">
        <v>0</v>
      </c>
      <c r="D57" s="33">
        <v>0</v>
      </c>
      <c r="E57" s="34">
        <v>0</v>
      </c>
      <c r="F57" s="33">
        <v>0</v>
      </c>
      <c r="G57" s="34">
        <v>0</v>
      </c>
      <c r="H57" s="33">
        <v>0</v>
      </c>
      <c r="I57" s="34">
        <v>0</v>
      </c>
      <c r="J57" s="33">
        <v>0</v>
      </c>
      <c r="K57" s="34">
        <v>0</v>
      </c>
      <c r="L57" s="33">
        <v>0</v>
      </c>
      <c r="M57" s="34">
        <v>0</v>
      </c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</row>
    <row r="58" spans="1:55" s="8" customFormat="1" ht="13.2">
      <c r="A58" s="32" t="s">
        <v>19</v>
      </c>
      <c r="B58" s="33">
        <v>9</v>
      </c>
      <c r="C58" s="34">
        <v>0.15789473684210525</v>
      </c>
      <c r="D58" s="33">
        <v>5</v>
      </c>
      <c r="E58" s="34">
        <v>8.6206896551724144E-2</v>
      </c>
      <c r="F58" s="33">
        <v>0</v>
      </c>
      <c r="G58" s="34">
        <v>0</v>
      </c>
      <c r="H58" s="33">
        <v>5</v>
      </c>
      <c r="I58" s="34">
        <v>7.8125E-2</v>
      </c>
      <c r="J58" s="33">
        <v>5</v>
      </c>
      <c r="K58" s="34">
        <v>5.7471264367816091E-2</v>
      </c>
      <c r="L58" s="33">
        <v>5</v>
      </c>
      <c r="M58" s="34">
        <v>5.9523809523809521E-2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</row>
    <row r="59" spans="1:55" s="8" customFormat="1" ht="13.2">
      <c r="A59" s="32" t="s">
        <v>20</v>
      </c>
      <c r="B59" s="33">
        <v>0</v>
      </c>
      <c r="C59" s="34">
        <v>0</v>
      </c>
      <c r="D59" s="33">
        <v>1</v>
      </c>
      <c r="E59" s="34">
        <v>1.7241379310344827E-2</v>
      </c>
      <c r="F59" s="33">
        <v>0</v>
      </c>
      <c r="G59" s="34">
        <v>0</v>
      </c>
      <c r="H59" s="33">
        <v>0</v>
      </c>
      <c r="I59" s="34">
        <v>0</v>
      </c>
      <c r="J59" s="33">
        <v>2</v>
      </c>
      <c r="K59" s="34">
        <v>2.2988505747126436E-2</v>
      </c>
      <c r="L59" s="33">
        <v>1</v>
      </c>
      <c r="M59" s="34">
        <v>1.1904761904761904E-2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</row>
    <row r="60" spans="1:55" s="8" customFormat="1" ht="12.75" customHeight="1">
      <c r="A60" s="35" t="s">
        <v>25</v>
      </c>
      <c r="B60" s="33">
        <v>0</v>
      </c>
      <c r="C60" s="34">
        <v>0</v>
      </c>
      <c r="D60" s="33">
        <v>2</v>
      </c>
      <c r="E60" s="34">
        <v>3.4482758620689655E-2</v>
      </c>
      <c r="F60" s="33">
        <v>0</v>
      </c>
      <c r="G60" s="34">
        <v>0</v>
      </c>
      <c r="H60" s="33">
        <v>0</v>
      </c>
      <c r="I60" s="34">
        <v>0</v>
      </c>
      <c r="J60" s="33">
        <v>0</v>
      </c>
      <c r="K60" s="34">
        <v>0</v>
      </c>
      <c r="L60" s="33">
        <v>0</v>
      </c>
      <c r="M60" s="34">
        <v>0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</row>
    <row r="61" spans="1:55" s="8" customFormat="1" ht="13.2">
      <c r="A61" s="32" t="s">
        <v>29</v>
      </c>
      <c r="B61" s="33">
        <v>0</v>
      </c>
      <c r="C61" s="34">
        <v>0</v>
      </c>
      <c r="D61" s="33">
        <v>0</v>
      </c>
      <c r="E61" s="34">
        <v>0</v>
      </c>
      <c r="F61" s="33">
        <v>0</v>
      </c>
      <c r="G61" s="34">
        <v>0</v>
      </c>
      <c r="H61" s="33">
        <v>0</v>
      </c>
      <c r="I61" s="34">
        <v>0</v>
      </c>
      <c r="J61" s="33">
        <v>0</v>
      </c>
      <c r="K61" s="34">
        <v>0</v>
      </c>
      <c r="L61" s="33">
        <v>0</v>
      </c>
      <c r="M61" s="34">
        <v>0</v>
      </c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</row>
    <row r="62" spans="1:55" s="8" customFormat="1" ht="13.2">
      <c r="A62" s="32" t="s">
        <v>28</v>
      </c>
      <c r="B62" s="33">
        <v>3</v>
      </c>
      <c r="C62" s="34">
        <v>5.2631578947368418E-2</v>
      </c>
      <c r="D62" s="33">
        <v>3</v>
      </c>
      <c r="E62" s="34">
        <v>5.1724137931034482E-2</v>
      </c>
      <c r="F62" s="33">
        <v>62</v>
      </c>
      <c r="G62" s="34">
        <v>0.82666666666666666</v>
      </c>
      <c r="H62" s="33">
        <v>36</v>
      </c>
      <c r="I62" s="34">
        <v>0.5625</v>
      </c>
      <c r="J62" s="33">
        <v>67</v>
      </c>
      <c r="K62" s="34">
        <v>0.77011494252873558</v>
      </c>
      <c r="L62" s="33">
        <v>68</v>
      </c>
      <c r="M62" s="34">
        <v>0.80952380952380953</v>
      </c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</row>
    <row r="63" spans="1:55" s="8" customFormat="1" ht="13.2">
      <c r="A63" s="32" t="s">
        <v>23</v>
      </c>
      <c r="B63" s="33">
        <v>0</v>
      </c>
      <c r="C63" s="34">
        <v>0</v>
      </c>
      <c r="D63" s="33">
        <v>0</v>
      </c>
      <c r="E63" s="34">
        <v>0</v>
      </c>
      <c r="F63" s="33">
        <v>0</v>
      </c>
      <c r="G63" s="34">
        <v>0</v>
      </c>
      <c r="H63" s="33">
        <v>0</v>
      </c>
      <c r="I63" s="34">
        <v>0</v>
      </c>
      <c r="J63" s="33">
        <v>0</v>
      </c>
      <c r="K63" s="34">
        <v>0</v>
      </c>
      <c r="L63" s="33">
        <v>0</v>
      </c>
      <c r="M63" s="34">
        <v>0</v>
      </c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</row>
    <row r="64" spans="1:55" s="8" customFormat="1" ht="13.2">
      <c r="A64" s="32" t="s">
        <v>22</v>
      </c>
      <c r="B64" s="33">
        <v>0</v>
      </c>
      <c r="C64" s="34">
        <v>0</v>
      </c>
      <c r="D64" s="33">
        <v>0</v>
      </c>
      <c r="E64" s="34">
        <v>0</v>
      </c>
      <c r="F64" s="33">
        <v>0</v>
      </c>
      <c r="G64" s="34">
        <v>0</v>
      </c>
      <c r="H64" s="33">
        <v>0</v>
      </c>
      <c r="I64" s="34">
        <v>0</v>
      </c>
      <c r="J64" s="33">
        <v>0</v>
      </c>
      <c r="K64" s="34">
        <v>0</v>
      </c>
      <c r="L64" s="33">
        <v>0</v>
      </c>
      <c r="M64" s="34">
        <v>0</v>
      </c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</row>
    <row r="65" spans="1:65" s="8" customFormat="1" ht="13.8" thickBot="1">
      <c r="A65" s="32" t="s">
        <v>26</v>
      </c>
      <c r="B65" s="52">
        <v>57</v>
      </c>
      <c r="C65" s="53">
        <v>1</v>
      </c>
      <c r="D65" s="52">
        <v>58</v>
      </c>
      <c r="E65" s="53">
        <v>1</v>
      </c>
      <c r="F65" s="52">
        <v>75</v>
      </c>
      <c r="G65" s="53">
        <v>1</v>
      </c>
      <c r="H65" s="52">
        <v>64</v>
      </c>
      <c r="I65" s="53">
        <v>1</v>
      </c>
      <c r="J65" s="52">
        <v>87</v>
      </c>
      <c r="K65" s="53">
        <v>1</v>
      </c>
      <c r="L65" s="52">
        <v>84</v>
      </c>
      <c r="M65" s="53">
        <v>1</v>
      </c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</row>
    <row r="66" spans="1:65" s="8" customFormat="1" ht="13.2">
      <c r="A66" s="36"/>
      <c r="B66" s="37"/>
      <c r="C66" s="38"/>
      <c r="D66" s="39"/>
      <c r="E66" s="31"/>
      <c r="F66" s="39"/>
      <c r="G66" s="31"/>
      <c r="H66" s="31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</row>
    <row r="67" spans="1:65" s="8" customFormat="1" ht="13.2">
      <c r="A67" s="36"/>
      <c r="B67" s="37"/>
      <c r="C67" s="38"/>
      <c r="D67" s="39"/>
      <c r="E67" s="31"/>
      <c r="F67" s="39"/>
      <c r="G67" s="31"/>
      <c r="H67" s="31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</row>
    <row r="68" spans="1:65" s="8" customFormat="1" ht="13.2">
      <c r="A68" s="36"/>
      <c r="B68" s="37"/>
      <c r="C68" s="38"/>
      <c r="D68" s="39"/>
      <c r="E68" s="31"/>
      <c r="F68" s="39"/>
      <c r="G68" s="31"/>
      <c r="H68" s="31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</row>
    <row r="69" spans="1:65" s="8" customFormat="1" ht="13.2">
      <c r="A69" s="36"/>
      <c r="B69" s="37"/>
      <c r="C69" s="38"/>
      <c r="D69" s="39"/>
      <c r="E69" s="31"/>
      <c r="F69" s="39"/>
      <c r="G69" s="31"/>
      <c r="H69" s="31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1:65" s="8" customFormat="1" ht="13.2">
      <c r="A70" s="36"/>
      <c r="B70" s="37"/>
      <c r="C70" s="38"/>
      <c r="D70" s="39"/>
      <c r="E70" s="31"/>
      <c r="F70" s="39"/>
      <c r="G70" s="31"/>
      <c r="H70" s="31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</row>
    <row r="71" spans="1:65" s="8" customFormat="1" ht="13.2">
      <c r="A71" s="36"/>
      <c r="B71" s="37"/>
      <c r="C71" s="38"/>
      <c r="D71" s="39"/>
      <c r="E71" s="31"/>
      <c r="F71" s="39"/>
      <c r="G71" s="31"/>
      <c r="H71" s="31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</row>
    <row r="87" spans="1:60" ht="41.1" customHeight="1">
      <c r="A87" s="40"/>
      <c r="B87" s="81" t="s">
        <v>31</v>
      </c>
      <c r="C87" s="81"/>
      <c r="D87" s="81"/>
      <c r="E87" s="81"/>
      <c r="F87" s="81"/>
      <c r="G87" s="40"/>
      <c r="H87" s="41"/>
      <c r="I87" s="41"/>
    </row>
    <row r="88" spans="1:60" ht="12.6" thickBot="1"/>
    <row r="89" spans="1:60" s="8" customFormat="1" ht="13.8" thickBot="1">
      <c r="D89" s="42">
        <v>2019</v>
      </c>
      <c r="E89" s="42">
        <v>2020</v>
      </c>
      <c r="F89" s="42">
        <v>2021</v>
      </c>
      <c r="G89" s="42">
        <v>2022</v>
      </c>
      <c r="H89" s="42">
        <v>2023</v>
      </c>
      <c r="I89" s="42">
        <v>2024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</row>
    <row r="90" spans="1:60" s="8" customFormat="1" ht="13.2">
      <c r="B90" s="32" t="s">
        <v>24</v>
      </c>
      <c r="C90" s="43"/>
      <c r="D90" s="44">
        <v>2</v>
      </c>
      <c r="E90" s="44">
        <v>2</v>
      </c>
      <c r="F90" s="44">
        <v>3</v>
      </c>
      <c r="G90" s="44">
        <v>2</v>
      </c>
      <c r="H90" s="44">
        <v>4</v>
      </c>
      <c r="I90" s="44">
        <v>5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</row>
    <row r="91" spans="1:60" s="8" customFormat="1" ht="13.2">
      <c r="B91" s="32" t="s">
        <v>21</v>
      </c>
      <c r="C91" s="45"/>
      <c r="D91" s="46">
        <v>1</v>
      </c>
      <c r="E91" s="46">
        <v>1</v>
      </c>
      <c r="F91" s="46">
        <v>1</v>
      </c>
      <c r="G91" s="46">
        <v>0</v>
      </c>
      <c r="H91" s="46">
        <v>0</v>
      </c>
      <c r="I91" s="46">
        <v>0</v>
      </c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60" s="8" customFormat="1" ht="13.2">
      <c r="B92" s="32" t="s">
        <v>37</v>
      </c>
      <c r="C92" s="45"/>
      <c r="D92" s="46">
        <v>3</v>
      </c>
      <c r="E92" s="46">
        <v>2</v>
      </c>
      <c r="F92" s="46">
        <v>3</v>
      </c>
      <c r="G92" s="46">
        <v>1</v>
      </c>
      <c r="H92" s="46">
        <v>4</v>
      </c>
      <c r="I92" s="46">
        <v>1</v>
      </c>
      <c r="J92" s="47"/>
      <c r="K92" s="4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</row>
    <row r="93" spans="1:60" s="8" customFormat="1" ht="13.2">
      <c r="B93" s="32" t="s">
        <v>20</v>
      </c>
      <c r="C93" s="45"/>
      <c r="D93" s="46">
        <v>2</v>
      </c>
      <c r="E93" s="46">
        <v>4</v>
      </c>
      <c r="F93" s="46">
        <v>3</v>
      </c>
      <c r="G93" s="46">
        <v>1</v>
      </c>
      <c r="H93" s="46">
        <v>2</v>
      </c>
      <c r="I93" s="46">
        <v>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60" s="8" customFormat="1" ht="12.75" customHeight="1">
      <c r="B94" s="35" t="s">
        <v>25</v>
      </c>
      <c r="C94" s="45"/>
      <c r="D94" s="46">
        <v>7</v>
      </c>
      <c r="E94" s="46">
        <v>7</v>
      </c>
      <c r="F94" s="46">
        <v>7</v>
      </c>
      <c r="G94" s="46">
        <v>4</v>
      </c>
      <c r="H94" s="46">
        <v>5</v>
      </c>
      <c r="I94" s="46">
        <v>7</v>
      </c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</row>
    <row r="95" spans="1:60" s="8" customFormat="1" ht="15" customHeight="1">
      <c r="B95" s="32" t="s">
        <v>28</v>
      </c>
      <c r="C95" s="45"/>
      <c r="D95" s="46">
        <v>10</v>
      </c>
      <c r="E95" s="46">
        <v>10</v>
      </c>
      <c r="F95" s="46">
        <v>13</v>
      </c>
      <c r="G95" s="46">
        <v>12</v>
      </c>
      <c r="H95" s="46">
        <v>11</v>
      </c>
      <c r="I95" s="46">
        <v>10</v>
      </c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</row>
    <row r="96" spans="1:60" s="8" customFormat="1" ht="15" customHeight="1">
      <c r="B96" s="32" t="s">
        <v>23</v>
      </c>
      <c r="C96" s="45"/>
      <c r="D96" s="46">
        <v>1</v>
      </c>
      <c r="E96" s="46">
        <v>0</v>
      </c>
      <c r="F96" s="46">
        <v>1</v>
      </c>
      <c r="G96" s="46">
        <v>0</v>
      </c>
      <c r="H96" s="46">
        <v>0</v>
      </c>
      <c r="I96" s="46">
        <v>0</v>
      </c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</row>
    <row r="97" spans="2:65" s="8" customFormat="1" ht="13.8" thickBot="1">
      <c r="B97" s="32" t="s">
        <v>22</v>
      </c>
      <c r="C97" s="43"/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</row>
    <row r="100" spans="2:65" ht="18.75" customHeight="1">
      <c r="B100" s="81" t="s">
        <v>32</v>
      </c>
      <c r="C100" s="81"/>
      <c r="D100" s="81"/>
      <c r="E100" s="81"/>
      <c r="F100" s="81"/>
      <c r="BL100" s="5"/>
      <c r="BM100" s="5"/>
    </row>
    <row r="101" spans="2:65">
      <c r="BL101" s="5"/>
      <c r="BM101" s="5"/>
    </row>
    <row r="102" spans="2:65" ht="13.2">
      <c r="C102" s="49">
        <v>19.05</v>
      </c>
      <c r="D102" s="36" t="s">
        <v>33</v>
      </c>
      <c r="BL102" s="5"/>
      <c r="BM102" s="5"/>
    </row>
    <row r="103" spans="2:65" ht="13.2">
      <c r="C103" s="50">
        <v>33.880000000000003</v>
      </c>
      <c r="D103" s="36" t="s">
        <v>34</v>
      </c>
      <c r="BL103" s="5"/>
      <c r="BM103" s="5"/>
    </row>
  </sheetData>
  <mergeCells count="16">
    <mergeCell ref="A2:I2"/>
    <mergeCell ref="A3:I3"/>
    <mergeCell ref="A10:I10"/>
    <mergeCell ref="A51:I51"/>
    <mergeCell ref="B12:D12"/>
    <mergeCell ref="E12:G12"/>
    <mergeCell ref="A11:G11"/>
    <mergeCell ref="L53:M53"/>
    <mergeCell ref="H53:I53"/>
    <mergeCell ref="B100:F100"/>
    <mergeCell ref="B87:F87"/>
    <mergeCell ref="I12:J12"/>
    <mergeCell ref="B53:C53"/>
    <mergeCell ref="D53:E53"/>
    <mergeCell ref="F53:G53"/>
    <mergeCell ref="J53:K53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Capitol Complex</vt:lpstr>
      <vt:lpstr>'Capitol Complex'!Print_Area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2015-02-20T18:41:23Z</cp:lastPrinted>
  <dcterms:created xsi:type="dcterms:W3CDTF">2001-07-31T23:22:49Z</dcterms:created>
  <dcterms:modified xsi:type="dcterms:W3CDTF">2024-10-03T23:06:58Z</dcterms:modified>
</cp:coreProperties>
</file>