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8800" windowHeight="12432" tabRatio="536"/>
  </bookViews>
  <sheets>
    <sheet name="East Jefferson" sheetId="8" r:id="rId1"/>
  </sheets>
  <definedNames>
    <definedName name="_xlnm.Print_Area" localSheetId="0">'East Jefferson'!$A$1:$I$101</definedName>
  </definedNames>
  <calcPr calcId="162913"/>
</workbook>
</file>

<file path=xl/calcChain.xml><?xml version="1.0" encoding="utf-8"?>
<calcChain xmlns="http://schemas.openxmlformats.org/spreadsheetml/2006/main">
  <c r="G20" i="8" l="1"/>
  <c r="D20" i="8"/>
  <c r="D19" i="8" l="1"/>
  <c r="G19" i="8"/>
  <c r="D18" i="8"/>
  <c r="G18" i="8"/>
  <c r="G17" i="8"/>
  <c r="D17" i="8"/>
  <c r="D16" i="8"/>
  <c r="G16" i="8"/>
  <c r="G15" i="8"/>
  <c r="D15" i="8"/>
</calcChain>
</file>

<file path=xl/sharedStrings.xml><?xml version="1.0" encoding="utf-8"?>
<sst xmlns="http://schemas.openxmlformats.org/spreadsheetml/2006/main" count="63" uniqueCount="37">
  <si>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</si>
  <si>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</si>
  <si>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</si>
  <si>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</si>
  <si>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</si>
  <si>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</si>
  <si>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</si>
  <si>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</si>
  <si>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</si>
  <si>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</si>
  <si>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</si>
  <si>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</si>
  <si>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</si>
  <si>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</si>
  <si>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</si>
  <si>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</si>
  <si>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</si>
  <si>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</si>
  <si>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</si>
  <si>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</si>
  <si>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</si>
  <si>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</si>
  <si>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</si>
  <si>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</si>
  <si>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</si>
  <si>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</si>
  <si>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AHCCCS - East Jefferson</t>
  </si>
  <si>
    <t>Telework</t>
  </si>
  <si>
    <t>YES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</si>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</sst>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2" fillId="0" borderId="0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6" fillId="0" borderId="0" xfId="0" applyNumberFormat="1" applyFont="1"/>
    <xf numFmtId="0" fontId="18" fillId="0" borderId="0" xfId="0" applyFont="1"/>
    <xf numFmtId="0" fontId="10" fillId="0" borderId="15" xfId="0" applyFont="1" applyBorder="1" applyAlignment="1">
      <alignment horizontal="center"/>
    </xf>
    <xf numFmtId="3" fontId="19" fillId="0" borderId="16" xfId="1" applyNumberFormat="1" applyFont="1" applyFill="1" applyBorder="1"/>
    <xf numFmtId="164" fontId="10" fillId="0" borderId="17" xfId="2" applyNumberFormat="1" applyFont="1" applyBorder="1"/>
    <xf numFmtId="164" fontId="18" fillId="0" borderId="0" xfId="0" applyNumberFormat="1" applyFont="1" applyBorder="1"/>
    <xf numFmtId="0" fontId="10" fillId="0" borderId="10" xfId="0" applyFont="1" applyBorder="1"/>
    <xf numFmtId="3" fontId="19" fillId="0" borderId="11" xfId="1" applyNumberFormat="1" applyFont="1" applyFill="1" applyBorder="1"/>
    <xf numFmtId="164" fontId="10" fillId="0" borderId="13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8" xfId="2" applyNumberFormat="1" applyFont="1" applyBorder="1"/>
    <xf numFmtId="1" fontId="10" fillId="0" borderId="19" xfId="2" applyNumberFormat="1" applyFont="1" applyBorder="1" applyAlignment="1">
      <alignment horizontal="center"/>
    </xf>
    <xf numFmtId="1" fontId="10" fillId="0" borderId="20" xfId="2" applyNumberFormat="1" applyFont="1" applyBorder="1"/>
    <xf numFmtId="1" fontId="10" fillId="0" borderId="21" xfId="2" applyNumberFormat="1" applyFont="1" applyBorder="1" applyAlignment="1">
      <alignment horizontal="center"/>
    </xf>
    <xf numFmtId="1" fontId="10" fillId="0" borderId="9" xfId="2" applyNumberFormat="1" applyFont="1" applyBorder="1" applyAlignment="1">
      <alignment horizontal="center"/>
    </xf>
    <xf numFmtId="3" fontId="10" fillId="0" borderId="22" xfId="0" applyNumberFormat="1" applyFont="1" applyBorder="1"/>
    <xf numFmtId="164" fontId="10" fillId="0" borderId="23" xfId="2" applyNumberFormat="1" applyFont="1" applyBorder="1"/>
    <xf numFmtId="0" fontId="10" fillId="0" borderId="10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0" fontId="15" fillId="0" borderId="0" xfId="0" applyFont="1"/>
    <xf numFmtId="0" fontId="2" fillId="0" borderId="28" xfId="0" applyFont="1" applyBorder="1" applyAlignment="1">
      <alignment horizontal="center"/>
    </xf>
    <xf numFmtId="9" fontId="2" fillId="0" borderId="29" xfId="2" applyFont="1" applyBorder="1"/>
    <xf numFmtId="0" fontId="2" fillId="0" borderId="30" xfId="0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9" fontId="2" fillId="0" borderId="29" xfId="0" applyNumberFormat="1" applyFont="1" applyBorder="1"/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4" fontId="11" fillId="0" borderId="35" xfId="2" applyNumberFormat="1" applyFont="1" applyBorder="1" applyAlignment="1">
      <alignment horizontal="center"/>
    </xf>
    <xf numFmtId="164" fontId="11" fillId="0" borderId="2" xfId="2" applyNumberFormat="1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164" fontId="11" fillId="0" borderId="36" xfId="2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9" fontId="2" fillId="0" borderId="3" xfId="0" applyNumberFormat="1" applyFont="1" applyBorder="1"/>
    <xf numFmtId="0" fontId="2" fillId="0" borderId="35" xfId="0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9" fontId="11" fillId="0" borderId="1" xfId="0" applyNumberFormat="1" applyFont="1" applyBorder="1"/>
    <xf numFmtId="10" fontId="11" fillId="0" borderId="0" xfId="2" applyNumberFormat="1" applyFont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5" fillId="0" borderId="37" xfId="0" applyFont="1" applyBorder="1"/>
    <xf numFmtId="0" fontId="15" fillId="0" borderId="38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11" fillId="0" borderId="0" xfId="0" applyNumberFormat="1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25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175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1900003322369514"/>
          <c:y val="3.8168145648460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33444553132408E-2"/>
          <c:y val="0.17557284629362158"/>
          <c:w val="0.87000141601792969"/>
          <c:h val="0.595420956995760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'East Jefferson'!$B$53:$C$53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'East Jefferson'!$A$56:$A$64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'East Jefferson'!$C$56:$C$64</c:f>
              <c:numCache>
                <c:formatCode>0.0%</c:formatCode>
                <c:ptCount val="9"/>
                <c:pt idx="0">
                  <c:v>1.5282131661442006E-2</c:v>
                </c:pt>
                <c:pt idx="1">
                  <c:v>4.1797283176593526E-3</c:v>
                </c:pt>
                <c:pt idx="2">
                  <c:v>5.0940438871473356E-2</c:v>
                </c:pt>
                <c:pt idx="3">
                  <c:v>9.5350052246603964E-2</c:v>
                </c:pt>
                <c:pt idx="4">
                  <c:v>3.0303030303030304E-2</c:v>
                </c:pt>
                <c:pt idx="5">
                  <c:v>2.115987460815047E-2</c:v>
                </c:pt>
                <c:pt idx="6">
                  <c:v>0.28134796238244514</c:v>
                </c:pt>
                <c:pt idx="7">
                  <c:v>3.134796238244514E-3</c:v>
                </c:pt>
                <c:pt idx="8">
                  <c:v>6.5308254963427374E-3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E-4C84-B202-50339DAF865F}"/>
            </c:ext>
          </c:extLst>
        </c:ser>
        <c:ser>
          <c:idx val="5"/>
          <c:order val="1"/>
          <c:tx>
            <c:strRef>
              <c:f>'East Jefferson'!$D$53:$E$53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'East Jefferson'!$A$56:$A$64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'East Jefferson'!$E$56:$E$64</c:f>
              <c:numCache>
                <c:formatCode>0.0%</c:formatCode>
                <c:ptCount val="9"/>
                <c:pt idx="0">
                  <c:v>2.243050039714059E-2</c:v>
                </c:pt>
                <c:pt idx="1">
                  <c:v>7.9428117553613997E-4</c:v>
                </c:pt>
                <c:pt idx="2">
                  <c:v>4.3420704262642322E-2</c:v>
                </c:pt>
                <c:pt idx="3">
                  <c:v>8.9224252051893063E-2</c:v>
                </c:pt>
                <c:pt idx="4">
                  <c:v>2.9388403494837179E-2</c:v>
                </c:pt>
                <c:pt idx="5">
                  <c:v>2.0916070955785019E-2</c:v>
                </c:pt>
                <c:pt idx="6">
                  <c:v>0.29176595181360876</c:v>
                </c:pt>
                <c:pt idx="7">
                  <c:v>2.38284352660842E-3</c:v>
                </c:pt>
                <c:pt idx="8">
                  <c:v>5.0304474450622201E-3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E-4C84-B202-50339DAF865F}"/>
            </c:ext>
          </c:extLst>
        </c:ser>
        <c:ser>
          <c:idx val="0"/>
          <c:order val="2"/>
          <c:tx>
            <c:strRef>
              <c:f>'East Jefferson'!$F$53:$G$53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'East Jefferson'!$A$56:$A$64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'East Jefferson'!$G$56:$G$64</c:f>
              <c:numCache>
                <c:formatCode>0.0%</c:formatCode>
                <c:ptCount val="9"/>
                <c:pt idx="0">
                  <c:v>1.5710620831195482E-2</c:v>
                </c:pt>
                <c:pt idx="1">
                  <c:v>1.2827090815802976E-3</c:v>
                </c:pt>
                <c:pt idx="2">
                  <c:v>5.9004617752693687E-3</c:v>
                </c:pt>
                <c:pt idx="3">
                  <c:v>1.5649050795279631E-2</c:v>
                </c:pt>
                <c:pt idx="4">
                  <c:v>2.9502308876346844E-2</c:v>
                </c:pt>
                <c:pt idx="5">
                  <c:v>3.5915854284248334E-3</c:v>
                </c:pt>
                <c:pt idx="6">
                  <c:v>0.76321190354027701</c:v>
                </c:pt>
                <c:pt idx="7">
                  <c:v>1.7957927142124167E-3</c:v>
                </c:pt>
                <c:pt idx="8">
                  <c:v>2.3088763468445358E-3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DE-4C84-B202-50339DAF865F}"/>
            </c:ext>
          </c:extLst>
        </c:ser>
        <c:ser>
          <c:idx val="2"/>
          <c:order val="3"/>
          <c:tx>
            <c:strRef>
              <c:f>'East Jefferson'!$H$53:$I$53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'East Jefferson'!$A$56:$A$64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'East Jefferson'!$I$56:$I$64</c:f>
              <c:numCache>
                <c:formatCode>0.0%</c:formatCode>
                <c:ptCount val="9"/>
                <c:pt idx="0">
                  <c:v>1.3997772828507792E-2</c:v>
                </c:pt>
                <c:pt idx="1">
                  <c:v>0</c:v>
                </c:pt>
                <c:pt idx="2">
                  <c:v>4.1759465478841875E-3</c:v>
                </c:pt>
                <c:pt idx="3">
                  <c:v>6.124721603563474E-3</c:v>
                </c:pt>
                <c:pt idx="4">
                  <c:v>2.8396436525612471E-2</c:v>
                </c:pt>
                <c:pt idx="5">
                  <c:v>3.3407572383073497E-3</c:v>
                </c:pt>
                <c:pt idx="6">
                  <c:v>0.7881403118040089</c:v>
                </c:pt>
                <c:pt idx="7">
                  <c:v>5.5679287305122492E-4</c:v>
                </c:pt>
                <c:pt idx="8">
                  <c:v>2.7839643652561246E-4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DE-4C84-B202-50339DAF865F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'East Jefferson'!$K$56:$K$64</c:f>
              <c:numCache>
                <c:formatCode>0.0%</c:formatCode>
                <c:ptCount val="9"/>
                <c:pt idx="0">
                  <c:v>8.8362014021669839E-3</c:v>
                </c:pt>
                <c:pt idx="1">
                  <c:v>1.5296367112810707E-3</c:v>
                </c:pt>
                <c:pt idx="2">
                  <c:v>3.8240917782026767E-3</c:v>
                </c:pt>
                <c:pt idx="3">
                  <c:v>1.1727214786488209E-2</c:v>
                </c:pt>
                <c:pt idx="4">
                  <c:v>2.9700446144040792E-2</c:v>
                </c:pt>
                <c:pt idx="5">
                  <c:v>3.8240917782026767E-3</c:v>
                </c:pt>
                <c:pt idx="6">
                  <c:v>0.82600382409177819</c:v>
                </c:pt>
                <c:pt idx="7">
                  <c:v>0</c:v>
                </c:pt>
                <c:pt idx="8">
                  <c:v>2.0395156150414275E-3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DE-4C84-B202-50339DAF865F}"/>
            </c:ext>
          </c:extLst>
        </c:ser>
        <c:ser>
          <c:idx val="4"/>
          <c:order val="5"/>
          <c:tx>
            <c:strRef>
              <c:f>'East Jefferson'!$L$53:$M$53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'East Jefferson'!$M$56:$M$64</c:f>
              <c:numCache>
                <c:formatCode>0.0%</c:formatCode>
                <c:ptCount val="9"/>
                <c:pt idx="0">
                  <c:v>1.1039758896487768E-2</c:v>
                </c:pt>
                <c:pt idx="1">
                  <c:v>0</c:v>
                </c:pt>
                <c:pt idx="2">
                  <c:v>4.6366060044047757E-3</c:v>
                </c:pt>
                <c:pt idx="3">
                  <c:v>8.8095514083690735E-3</c:v>
                </c:pt>
                <c:pt idx="4">
                  <c:v>3.6976932885128086E-2</c:v>
                </c:pt>
                <c:pt idx="5">
                  <c:v>2.5501333024226264E-3</c:v>
                </c:pt>
                <c:pt idx="6">
                  <c:v>0.8376028746957227</c:v>
                </c:pt>
                <c:pt idx="7">
                  <c:v>0</c:v>
                </c:pt>
                <c:pt idx="8">
                  <c:v>3.4774545033035816E-3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C-4C6C-85C5-3CA1DC409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129568"/>
        <c:axId val="1"/>
      </c:barChart>
      <c:catAx>
        <c:axId val="6271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7129568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59162303664922"/>
          <c:y val="0.92749363655827011"/>
          <c:w val="0.65391244451773378"/>
          <c:h val="7.25063634417299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1801637381"/>
          <c:y val="3.4482479720246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62123396508363"/>
          <c:w val="0.86080740042532411"/>
          <c:h val="0.4827596367348227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9-484B-AC76-6C7101E78EB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Jefferson'!$C$14:$C$20</c:f>
              <c:numCache>
                <c:formatCode>0.0%</c:formatCode>
                <c:ptCount val="7"/>
                <c:pt idx="0">
                  <c:v>0.53749999999999998</c:v>
                </c:pt>
                <c:pt idx="1">
                  <c:v>0.49180000000000001</c:v>
                </c:pt>
                <c:pt idx="2">
                  <c:v>0.49459999999999998</c:v>
                </c:pt>
                <c:pt idx="3">
                  <c:v>0.161</c:v>
                </c:pt>
                <c:pt idx="4">
                  <c:v>0.155</c:v>
                </c:pt>
                <c:pt idx="5">
                  <c:v>0.1125</c:v>
                </c:pt>
                <c:pt idx="6">
                  <c:v>9.4899999999999998E-2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9-484B-AC76-6C7101E78EB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9-484B-AC76-6C7101E7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483456"/>
        <c:axId val="1"/>
      </c:lineChart>
      <c:catAx>
        <c:axId val="7694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694834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62083637854715"/>
          <c:y val="0.85616474148047084"/>
          <c:w val="0.67310974288894254"/>
          <c:h val="0.12328772277318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87501983650649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D-4949-9473-2634E02A693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Jefferson'!$F$14:$F$20</c:f>
              <c:numCache>
                <c:formatCode>0.0%</c:formatCode>
                <c:ptCount val="7"/>
                <c:pt idx="0">
                  <c:v>0.4733</c:v>
                </c:pt>
                <c:pt idx="1">
                  <c:v>0.4914</c:v>
                </c:pt>
                <c:pt idx="2">
                  <c:v>0.43680000000000002</c:v>
                </c:pt>
                <c:pt idx="3">
                  <c:v>0.11219999999999999</c:v>
                </c:pt>
                <c:pt idx="4">
                  <c:v>0.15379999999999999</c:v>
                </c:pt>
                <c:pt idx="5">
                  <c:v>0.1022</c:v>
                </c:pt>
                <c:pt idx="6">
                  <c:v>8.3500000000000005E-2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D-4949-9473-2634E02A693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'East Jefferson'!$A$14:$A$20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'East Jefferson'!$J$14:$J$20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BD-4949-9473-2634E02A6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563048"/>
        <c:axId val="1"/>
      </c:lineChart>
      <c:catAx>
        <c:axId val="75856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585630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59129082294667"/>
          <c:y val="0.8628762541806021"/>
          <c:w val="0.67633036366831545"/>
          <c:h val="0.137123745819397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65</xdr:row>
      <xdr:rowOff>137160</xdr:rowOff>
    </xdr:from>
    <xdr:to>
      <xdr:col>8</xdr:col>
      <xdr:colOff>182880</xdr:colOff>
      <xdr:row>81</xdr:row>
      <xdr:rowOff>129540</xdr:rowOff>
    </xdr:to>
    <xdr:graphicFrame macro="">
      <xdr:nvGraphicFramePr>
        <xdr:cNvPr id="22131" name="Chart 1">
          <a:extLst>
            <a:ext uri="{FF2B5EF4-FFF2-40B4-BE49-F238E27FC236}">
              <a16:creationId xmlns:a16="http://schemas.microsoft.com/office/drawing/2014/main" id="{D88BF325-0EDC-482E-8D0C-BC3E4CF3A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21</xdr:row>
      <xdr:rowOff>144780</xdr:rowOff>
    </xdr:from>
    <xdr:to>
      <xdr:col>6</xdr:col>
      <xdr:colOff>632460</xdr:colOff>
      <xdr:row>36</xdr:row>
      <xdr:rowOff>121920</xdr:rowOff>
    </xdr:to>
    <xdr:graphicFrame macro="">
      <xdr:nvGraphicFramePr>
        <xdr:cNvPr id="22132" name="Chart 2">
          <a:extLst>
            <a:ext uri="{FF2B5EF4-FFF2-40B4-BE49-F238E27FC236}">
              <a16:creationId xmlns:a16="http://schemas.microsoft.com/office/drawing/2014/main" id="{B1CA2185-7341-4D17-89D0-C47ECABA9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36</xdr:row>
      <xdr:rowOff>99060</xdr:rowOff>
    </xdr:from>
    <xdr:to>
      <xdr:col>6</xdr:col>
      <xdr:colOff>670560</xdr:colOff>
      <xdr:row>50</xdr:row>
      <xdr:rowOff>60960</xdr:rowOff>
    </xdr:to>
    <xdr:graphicFrame macro="">
      <xdr:nvGraphicFramePr>
        <xdr:cNvPr id="22133" name="Chart 3">
          <a:extLst>
            <a:ext uri="{FF2B5EF4-FFF2-40B4-BE49-F238E27FC236}">
              <a16:creationId xmlns:a16="http://schemas.microsoft.com/office/drawing/2014/main" id="{CF61BE4A-A426-425E-A185-9CEEAFAA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116</xdr:row>
      <xdr:rowOff>106680</xdr:rowOff>
    </xdr:from>
    <xdr:to>
      <xdr:col>0</xdr:col>
      <xdr:colOff>704850</xdr:colOff>
      <xdr:row>118</xdr:row>
      <xdr:rowOff>0</xdr:rowOff>
    </xdr:to>
    <xdr:sp macro="" textlink="">
      <xdr:nvSpPr>
        <xdr:cNvPr id="22134" name="Text Box 5">
          <a:extLst>
            <a:ext uri="{FF2B5EF4-FFF2-40B4-BE49-F238E27FC236}">
              <a16:creationId xmlns:a16="http://schemas.microsoft.com/office/drawing/2014/main" id="{764F0DEA-7E42-403C-A0D5-9A94EED884D5}"/>
            </a:ext>
          </a:extLst>
        </xdr:cNvPr>
        <xdr:cNvSpPr txBox="1">
          <a:spLocks noChangeArrowheads="1"/>
        </xdr:cNvSpPr>
      </xdr:nvSpPr>
      <xdr:spPr bwMode="auto">
        <a:xfrm>
          <a:off x="632460" y="2047494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377826</xdr:colOff>
      <xdr:row>22</xdr:row>
      <xdr:rowOff>111760</xdr:rowOff>
    </xdr:from>
    <xdr:to>
      <xdr:col>8</xdr:col>
      <xdr:colOff>558416</xdr:colOff>
      <xdr:row>26</xdr:row>
      <xdr:rowOff>146143</xdr:rowOff>
    </xdr:to>
    <xdr:sp macro="" textlink="">
      <xdr:nvSpPr>
        <xdr:cNvPr id="21512" name="AutoShape 8">
          <a:extLst>
            <a:ext uri="{FF2B5EF4-FFF2-40B4-BE49-F238E27FC236}">
              <a16:creationId xmlns:a16="http://schemas.microsoft.com/office/drawing/2014/main" id="{58CF7D19-7A69-45CE-86C5-41F66A202FEF}"/>
            </a:ext>
          </a:extLst>
        </xdr:cNvPr>
        <xdr:cNvSpPr>
          <a:spLocks/>
        </xdr:cNvSpPr>
      </xdr:nvSpPr>
      <xdr:spPr bwMode="auto">
        <a:xfrm>
          <a:off x="5376546" y="4782820"/>
          <a:ext cx="874010" cy="643983"/>
        </a:xfrm>
        <a:prstGeom prst="borderCallout1">
          <a:avLst>
            <a:gd name="adj1" fmla="val 12194"/>
            <a:gd name="adj2" fmla="val -8931"/>
            <a:gd name="adj3" fmla="val 22143"/>
            <a:gd name="adj4" fmla="val -223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358776</xdr:colOff>
      <xdr:row>37</xdr:row>
      <xdr:rowOff>13970</xdr:rowOff>
    </xdr:from>
    <xdr:to>
      <xdr:col>9</xdr:col>
      <xdr:colOff>8907</xdr:colOff>
      <xdr:row>41</xdr:row>
      <xdr:rowOff>54671</xdr:rowOff>
    </xdr:to>
    <xdr:sp macro="" textlink="">
      <xdr:nvSpPr>
        <xdr:cNvPr id="21513" name="AutoShape 9">
          <a:extLst>
            <a:ext uri="{FF2B5EF4-FFF2-40B4-BE49-F238E27FC236}">
              <a16:creationId xmlns:a16="http://schemas.microsoft.com/office/drawing/2014/main" id="{F92617C7-6057-4E2C-9C75-882843DE5495}"/>
            </a:ext>
          </a:extLst>
        </xdr:cNvPr>
        <xdr:cNvSpPr>
          <a:spLocks/>
        </xdr:cNvSpPr>
      </xdr:nvSpPr>
      <xdr:spPr bwMode="auto">
        <a:xfrm>
          <a:off x="5357496" y="6971030"/>
          <a:ext cx="1036971" cy="650301"/>
        </a:xfrm>
        <a:prstGeom prst="borderCallout1">
          <a:avLst>
            <a:gd name="adj1" fmla="val 18519"/>
            <a:gd name="adj2" fmla="val -8694"/>
            <a:gd name="adj3" fmla="val 35332"/>
            <a:gd name="adj4" fmla="val -1601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84</xdr:row>
      <xdr:rowOff>0</xdr:rowOff>
    </xdr:from>
    <xdr:to>
      <xdr:col>4</xdr:col>
      <xdr:colOff>472440</xdr:colOff>
      <xdr:row>84</xdr:row>
      <xdr:rowOff>173355</xdr:rowOff>
    </xdr:to>
    <xdr:sp macro="" textlink="">
      <xdr:nvSpPr>
        <xdr:cNvPr id="22137" name="Text Box 10">
          <a:extLst>
            <a:ext uri="{FF2B5EF4-FFF2-40B4-BE49-F238E27FC236}">
              <a16:creationId xmlns:a16="http://schemas.microsoft.com/office/drawing/2014/main" id="{03EEB174-17F7-4DB9-8EC6-21AC198E8156}"/>
            </a:ext>
          </a:extLst>
        </xdr:cNvPr>
        <xdr:cNvSpPr txBox="1">
          <a:spLocks noChangeArrowheads="1"/>
        </xdr:cNvSpPr>
      </xdr:nvSpPr>
      <xdr:spPr bwMode="auto">
        <a:xfrm>
          <a:off x="3329940" y="1465326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74930</xdr:colOff>
      <xdr:row>80</xdr:row>
      <xdr:rowOff>73660</xdr:rowOff>
    </xdr:from>
    <xdr:ext cx="1369670" cy="141064"/>
    <xdr:sp macro="" textlink="">
      <xdr:nvSpPr>
        <xdr:cNvPr id="21515" name="Text Box 11">
          <a:extLst>
            <a:ext uri="{FF2B5EF4-FFF2-40B4-BE49-F238E27FC236}">
              <a16:creationId xmlns:a16="http://schemas.microsoft.com/office/drawing/2014/main" id="{45DB6A1E-A3F0-4508-AF24-97A0B8CA01E3}"/>
            </a:ext>
          </a:extLst>
        </xdr:cNvPr>
        <xdr:cNvSpPr txBox="1">
          <a:spLocks noChangeArrowheads="1"/>
        </xdr:cNvSpPr>
      </xdr:nvSpPr>
      <xdr:spPr bwMode="auto">
        <a:xfrm>
          <a:off x="74930" y="1411732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84</xdr:row>
      <xdr:rowOff>0</xdr:rowOff>
    </xdr:from>
    <xdr:to>
      <xdr:col>4</xdr:col>
      <xdr:colOff>472440</xdr:colOff>
      <xdr:row>84</xdr:row>
      <xdr:rowOff>173355</xdr:rowOff>
    </xdr:to>
    <xdr:sp macro="" textlink="">
      <xdr:nvSpPr>
        <xdr:cNvPr id="22139" name="Text Box 23">
          <a:extLst>
            <a:ext uri="{FF2B5EF4-FFF2-40B4-BE49-F238E27FC236}">
              <a16:creationId xmlns:a16="http://schemas.microsoft.com/office/drawing/2014/main" id="{4B6B325C-50DE-4535-9F93-1EE600D067DB}"/>
            </a:ext>
          </a:extLst>
        </xdr:cNvPr>
        <xdr:cNvSpPr txBox="1">
          <a:spLocks noChangeArrowheads="1"/>
        </xdr:cNvSpPr>
      </xdr:nvSpPr>
      <xdr:spPr bwMode="auto">
        <a:xfrm>
          <a:off x="3329940" y="1465326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101</xdr:row>
      <xdr:rowOff>106680</xdr:rowOff>
    </xdr:from>
    <xdr:to>
      <xdr:col>0</xdr:col>
      <xdr:colOff>704850</xdr:colOff>
      <xdr:row>103</xdr:row>
      <xdr:rowOff>0</xdr:rowOff>
    </xdr:to>
    <xdr:sp macro="" textlink="">
      <xdr:nvSpPr>
        <xdr:cNvPr id="22140" name="Text Box 24">
          <a:extLst>
            <a:ext uri="{FF2B5EF4-FFF2-40B4-BE49-F238E27FC236}">
              <a16:creationId xmlns:a16="http://schemas.microsoft.com/office/drawing/2014/main" id="{89EB3548-823A-42ED-86F0-5EB73F7163B8}"/>
            </a:ext>
          </a:extLst>
        </xdr:cNvPr>
        <xdr:cNvSpPr txBox="1">
          <a:spLocks noChangeArrowheads="1"/>
        </xdr:cNvSpPr>
      </xdr:nvSpPr>
      <xdr:spPr bwMode="auto">
        <a:xfrm>
          <a:off x="632460" y="1818894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97</xdr:row>
      <xdr:rowOff>0</xdr:rowOff>
    </xdr:from>
    <xdr:to>
      <xdr:col>4</xdr:col>
      <xdr:colOff>472440</xdr:colOff>
      <xdr:row>97</xdr:row>
      <xdr:rowOff>173355</xdr:rowOff>
    </xdr:to>
    <xdr:sp macro="" textlink="">
      <xdr:nvSpPr>
        <xdr:cNvPr id="22141" name="Text Box 25">
          <a:extLst>
            <a:ext uri="{FF2B5EF4-FFF2-40B4-BE49-F238E27FC236}">
              <a16:creationId xmlns:a16="http://schemas.microsoft.com/office/drawing/2014/main" id="{1DEE8524-B72E-4B9B-8CF0-F88A638FA358}"/>
            </a:ext>
          </a:extLst>
        </xdr:cNvPr>
        <xdr:cNvSpPr txBox="1">
          <a:spLocks noChangeArrowheads="1"/>
        </xdr:cNvSpPr>
      </xdr:nvSpPr>
      <xdr:spPr bwMode="auto">
        <a:xfrm>
          <a:off x="3329940" y="1735836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97</xdr:row>
      <xdr:rowOff>0</xdr:rowOff>
    </xdr:from>
    <xdr:to>
      <xdr:col>4</xdr:col>
      <xdr:colOff>472440</xdr:colOff>
      <xdr:row>97</xdr:row>
      <xdr:rowOff>173355</xdr:rowOff>
    </xdr:to>
    <xdr:sp macro="" textlink="">
      <xdr:nvSpPr>
        <xdr:cNvPr id="22142" name="Text Box 26">
          <a:extLst>
            <a:ext uri="{FF2B5EF4-FFF2-40B4-BE49-F238E27FC236}">
              <a16:creationId xmlns:a16="http://schemas.microsoft.com/office/drawing/2014/main" id="{67DC8441-642F-4F43-9D1D-449544EDAD49}"/>
            </a:ext>
          </a:extLst>
        </xdr:cNvPr>
        <xdr:cNvSpPr txBox="1">
          <a:spLocks noChangeArrowheads="1"/>
        </xdr:cNvSpPr>
      </xdr:nvSpPr>
      <xdr:spPr bwMode="auto">
        <a:xfrm>
          <a:off x="3329940" y="1735836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0.93683</cdr:x>
      <cdr:y>0.43253</cdr:y>
    </cdr:from>
    <cdr:to>
      <cdr:x>1</cdr:x>
      <cdr:y>0.66335</cdr:y>
    </cdr:to>
    <cdr:sp macro="" textlink="">
      <cdr:nvSpPr>
        <cdr:cNvPr id="225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3902" y="1090944"/>
          <a:ext cx="367778" cy="582164"/>
        </a:xfrm>
        <a:prstGeom xmlns:a="http://schemas.openxmlformats.org/drawingml/2006/main" prst="upArrow">
          <a:avLst>
            <a:gd name="adj1" fmla="val 50000"/>
            <a:gd name="adj2" fmla="val 5286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0.95163</cdr:x>
      <cdr:y>0.38384</cdr:y>
    </cdr:from>
    <cdr:to>
      <cdr:x>1</cdr:x>
      <cdr:y>0.63171</cdr:y>
    </cdr:to>
    <cdr:sp macro="" textlink="">
      <cdr:nvSpPr>
        <cdr:cNvPr id="23555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4395" y="868680"/>
          <a:ext cx="238125" cy="560971"/>
        </a:xfrm>
        <a:prstGeom xmlns:a="http://schemas.openxmlformats.org/drawingml/2006/main" prst="downArrow">
          <a:avLst>
            <a:gd name="adj1" fmla="val 50000"/>
            <a:gd name="adj2" fmla="val 4792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0.94978</cdr:x>
      <cdr:y>0.39632</cdr:y>
    </cdr:from>
    <cdr:to>
      <cdr:x>1</cdr:x>
      <cdr:y>0.64816</cdr:y>
    </cdr:to>
    <cdr:sp macro="" textlink="">
      <cdr:nvSpPr>
        <cdr:cNvPr id="24579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3465" y="902971"/>
          <a:ext cx="257175" cy="573784"/>
        </a:xfrm>
        <a:prstGeom xmlns:a="http://schemas.openxmlformats.org/drawingml/2006/main" prst="downArrow">
          <a:avLst>
            <a:gd name="adj1" fmla="val 50000"/>
            <a:gd name="adj2" fmla="val 4899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102"/>
  <sheetViews>
    <sheetView showGridLines="0" tabSelected="1" topLeftCell="A83" zoomScaleNormal="100" zoomScaleSheetLayoutView="100" workbookViewId="0">
      <selection activeCell="F106" sqref="F106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4" customWidth="1"/>
    <col min="12" max="12" width="10.375" style="4" customWidth="1"/>
    <col min="13" max="13" width="9.125" style="4" customWidth="1"/>
    <col min="14" max="49" width="5" style="4" customWidth="1"/>
    <col min="50" max="64" width="11.375" style="4" customWidth="1"/>
    <col min="65" max="16384" width="11.375" style="3"/>
  </cols>
  <sheetData>
    <row r="1" spans="1:64" ht="15" customHeight="1"/>
    <row r="2" spans="1:64" ht="22.8">
      <c r="A2" s="85" t="s">
        <v>26</v>
      </c>
      <c r="B2" s="85"/>
      <c r="C2" s="85"/>
      <c r="D2" s="85"/>
      <c r="E2" s="85"/>
      <c r="F2" s="85"/>
      <c r="G2" s="85"/>
      <c r="H2" s="86"/>
      <c r="I2" s="86"/>
      <c r="J2" s="5"/>
    </row>
    <row r="3" spans="1:64" ht="15.75" customHeight="1">
      <c r="A3" s="87" t="s">
        <v>35</v>
      </c>
      <c r="B3" s="87"/>
      <c r="C3" s="87"/>
      <c r="D3" s="87"/>
      <c r="E3" s="87"/>
      <c r="F3" s="87"/>
      <c r="G3" s="87"/>
      <c r="H3" s="86"/>
      <c r="I3" s="86"/>
      <c r="J3" s="5"/>
    </row>
    <row r="4" spans="1:64" ht="6.75" customHeight="1">
      <c r="F4" s="6"/>
    </row>
    <row r="5" spans="1:64" ht="13.8" thickBot="1">
      <c r="F5" s="6"/>
    </row>
    <row r="6" spans="1:64" s="1" customFormat="1" ht="14.4" thickBot="1">
      <c r="A6" s="7" t="s">
        <v>0</v>
      </c>
      <c r="B6" s="8">
        <v>2018</v>
      </c>
      <c r="C6" s="56">
        <v>2019</v>
      </c>
      <c r="D6" s="56">
        <v>2020</v>
      </c>
      <c r="E6" s="56">
        <v>2021</v>
      </c>
      <c r="F6" s="8">
        <v>2022</v>
      </c>
      <c r="G6" s="7">
        <v>2023</v>
      </c>
      <c r="H6" s="7">
        <v>2024</v>
      </c>
      <c r="I6" s="84"/>
      <c r="J6" s="84"/>
      <c r="K6" s="101"/>
      <c r="L6" s="10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4" s="1" customFormat="1" ht="14.4" thickBot="1">
      <c r="A7" s="9" t="s">
        <v>1</v>
      </c>
      <c r="B7" s="10">
        <v>0.84399999999999997</v>
      </c>
      <c r="C7" s="57">
        <v>0.81440000000000001</v>
      </c>
      <c r="D7" s="64">
        <v>0.7772</v>
      </c>
      <c r="E7" s="64">
        <v>0.78</v>
      </c>
      <c r="F7" s="73">
        <v>0.82799999999999996</v>
      </c>
      <c r="G7" s="80">
        <v>0.89</v>
      </c>
      <c r="H7" s="80">
        <v>0.86</v>
      </c>
      <c r="I7" s="102"/>
      <c r="J7" s="102"/>
      <c r="K7" s="103"/>
      <c r="L7" s="10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4" ht="15" customHeight="1">
      <c r="D8" s="11" t="s">
        <v>34</v>
      </c>
    </row>
    <row r="9" spans="1:64" ht="15" customHeight="1">
      <c r="D9" s="11"/>
    </row>
    <row r="10" spans="1:64" ht="17.399999999999999">
      <c r="A10" s="88" t="s">
        <v>2</v>
      </c>
      <c r="B10" s="88"/>
      <c r="C10" s="88"/>
      <c r="D10" s="88"/>
      <c r="E10" s="88"/>
      <c r="F10" s="88"/>
      <c r="G10" s="88"/>
      <c r="H10" s="89"/>
      <c r="I10" s="89"/>
    </row>
    <row r="11" spans="1:64" ht="12" customHeight="1" thickBot="1">
      <c r="A11" s="96"/>
      <c r="B11" s="96"/>
      <c r="C11" s="96"/>
      <c r="D11" s="96"/>
      <c r="E11" s="96"/>
      <c r="F11" s="96"/>
      <c r="G11" s="96"/>
      <c r="H11" s="12"/>
      <c r="J11" s="3"/>
    </row>
    <row r="12" spans="1:64" s="1" customFormat="1" ht="14.4" thickBot="1">
      <c r="B12" s="91" t="s">
        <v>3</v>
      </c>
      <c r="C12" s="92"/>
      <c r="D12" s="93"/>
      <c r="E12" s="91" t="s">
        <v>4</v>
      </c>
      <c r="F12" s="94"/>
      <c r="G12" s="95"/>
      <c r="H12" s="13" t="s">
        <v>5</v>
      </c>
      <c r="I12" s="98" t="s">
        <v>6</v>
      </c>
      <c r="J12" s="8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4" s="1" customFormat="1" ht="14.4" thickBot="1">
      <c r="A13" s="14"/>
      <c r="B13" s="15" t="s">
        <v>7</v>
      </c>
      <c r="C13" s="16" t="s">
        <v>8</v>
      </c>
      <c r="D13" s="17" t="s">
        <v>9</v>
      </c>
      <c r="E13" s="18" t="s">
        <v>7</v>
      </c>
      <c r="F13" s="16" t="s">
        <v>8</v>
      </c>
      <c r="G13" s="17" t="s">
        <v>9</v>
      </c>
      <c r="H13" s="19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4" ht="14.4" thickBot="1">
      <c r="A14" s="22">
        <v>2018</v>
      </c>
      <c r="B14" s="51">
        <v>0.6</v>
      </c>
      <c r="C14" s="52">
        <v>0.53749999999999998</v>
      </c>
      <c r="D14" s="53">
        <v>4.8000000000000001E-2</v>
      </c>
      <c r="E14" s="54">
        <v>0.6</v>
      </c>
      <c r="F14" s="52">
        <v>0.4733</v>
      </c>
      <c r="G14" s="53">
        <v>5.3999999999999999E-2</v>
      </c>
      <c r="H14" s="21" t="s">
        <v>28</v>
      </c>
      <c r="I14" s="50">
        <v>0.75929999999999997</v>
      </c>
      <c r="J14" s="50">
        <v>0.71540000000000004</v>
      </c>
      <c r="T14" s="25"/>
      <c r="X14" s="25"/>
    </row>
    <row r="15" spans="1:64" s="55" customFormat="1" ht="14.4" thickBot="1">
      <c r="A15" s="58">
        <v>2019</v>
      </c>
      <c r="B15" s="59">
        <v>0.6</v>
      </c>
      <c r="C15" s="60">
        <v>0.49180000000000001</v>
      </c>
      <c r="D15" s="61">
        <f t="shared" ref="D15" si="0">(C15-C14)/C14</f>
        <v>-8.5023255813953424E-2</v>
      </c>
      <c r="E15" s="62">
        <v>0.6</v>
      </c>
      <c r="F15" s="60">
        <v>0.4914</v>
      </c>
      <c r="G15" s="61">
        <f t="shared" ref="G15" si="1">(F15-F14)/F14</f>
        <v>3.8242129727445603E-2</v>
      </c>
      <c r="H15" s="63" t="s">
        <v>28</v>
      </c>
      <c r="I15" s="50">
        <v>0.73650000000000004</v>
      </c>
      <c r="J15" s="50">
        <v>0.69230000000000003</v>
      </c>
      <c r="K15" s="24"/>
      <c r="L15" s="24"/>
      <c r="M15" s="24"/>
      <c r="N15" s="24"/>
      <c r="O15" s="24"/>
      <c r="P15" s="24"/>
      <c r="Q15" s="24"/>
      <c r="R15" s="24"/>
      <c r="S15" s="24"/>
      <c r="T15" s="23"/>
      <c r="U15" s="24"/>
      <c r="V15" s="24"/>
      <c r="W15" s="24"/>
      <c r="X15" s="23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</row>
    <row r="16" spans="1:64" s="55" customFormat="1" ht="14.4" thickBot="1">
      <c r="A16" s="65">
        <v>2020</v>
      </c>
      <c r="B16" s="59">
        <v>0.6</v>
      </c>
      <c r="C16" s="60">
        <v>0.49459999999999998</v>
      </c>
      <c r="D16" s="61">
        <f>(C16-C15)/C15</f>
        <v>5.693371289141865E-3</v>
      </c>
      <c r="E16" s="62">
        <v>0.6</v>
      </c>
      <c r="F16" s="60">
        <v>0.43680000000000002</v>
      </c>
      <c r="G16" s="61">
        <f>(F16-F15)/F15</f>
        <v>-0.11111111111111108</v>
      </c>
      <c r="H16" s="66" t="s">
        <v>28</v>
      </c>
      <c r="I16" s="50">
        <v>0.73699999999999999</v>
      </c>
      <c r="J16" s="50">
        <v>0.70799999999999996</v>
      </c>
      <c r="K16" s="24"/>
      <c r="L16" s="24"/>
      <c r="M16" s="24"/>
      <c r="N16" s="24"/>
      <c r="O16" s="24"/>
      <c r="P16" s="24"/>
      <c r="Q16" s="24"/>
      <c r="R16" s="24"/>
      <c r="S16" s="24"/>
      <c r="T16" s="23"/>
      <c r="U16" s="24"/>
      <c r="V16" s="24"/>
      <c r="W16" s="24"/>
      <c r="X16" s="23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</row>
    <row r="17" spans="1:64" s="55" customFormat="1" ht="14.4" thickBot="1">
      <c r="A17" s="74">
        <v>2021</v>
      </c>
      <c r="B17" s="75">
        <v>0.6</v>
      </c>
      <c r="C17" s="76">
        <v>0.161</v>
      </c>
      <c r="D17" s="77">
        <f>(C17-C16)/C16</f>
        <v>-0.67448443186413265</v>
      </c>
      <c r="E17" s="78">
        <v>0.6</v>
      </c>
      <c r="F17" s="76">
        <v>0.11219999999999999</v>
      </c>
      <c r="G17" s="77">
        <f>(F17-F16)/F16</f>
        <v>-0.74313186813186805</v>
      </c>
      <c r="H17" s="79" t="s">
        <v>28</v>
      </c>
      <c r="I17" s="50">
        <v>0.4874</v>
      </c>
      <c r="J17" s="50">
        <v>0.4672</v>
      </c>
      <c r="K17" s="24"/>
      <c r="L17" s="24"/>
      <c r="M17" s="24"/>
      <c r="N17" s="24"/>
      <c r="O17" s="24"/>
      <c r="P17" s="24"/>
      <c r="Q17" s="24"/>
      <c r="R17" s="24"/>
      <c r="S17" s="24"/>
      <c r="T17" s="23"/>
      <c r="U17" s="24"/>
      <c r="V17" s="24"/>
      <c r="W17" s="24"/>
      <c r="X17" s="23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</row>
    <row r="18" spans="1:64" ht="14.4" thickBot="1">
      <c r="A18" s="74">
        <v>2022</v>
      </c>
      <c r="B18" s="75">
        <v>0.6</v>
      </c>
      <c r="C18" s="76">
        <v>0.155</v>
      </c>
      <c r="D18" s="77">
        <f>(C18-C17)/C17</f>
        <v>-3.7267080745341644E-2</v>
      </c>
      <c r="E18" s="78">
        <v>0.6</v>
      </c>
      <c r="F18" s="76">
        <v>0.15379999999999999</v>
      </c>
      <c r="G18" s="77">
        <f>(F18-F17)/F17</f>
        <v>0.37076648841354726</v>
      </c>
      <c r="H18" s="79" t="s">
        <v>28</v>
      </c>
      <c r="I18" s="50">
        <v>0.50949999999999995</v>
      </c>
      <c r="J18" s="50">
        <v>0.51470000000000005</v>
      </c>
      <c r="T18" s="25"/>
      <c r="X18" s="25"/>
    </row>
    <row r="19" spans="1:64" ht="14.4" thickBot="1">
      <c r="A19" s="74">
        <v>2023</v>
      </c>
      <c r="B19" s="75">
        <v>0.6</v>
      </c>
      <c r="C19" s="76">
        <v>0.1125</v>
      </c>
      <c r="D19" s="77">
        <f>(C19-C18)/C18</f>
        <v>-0.27419354838709675</v>
      </c>
      <c r="E19" s="78">
        <v>0.6</v>
      </c>
      <c r="F19" s="76">
        <v>0.1022</v>
      </c>
      <c r="G19" s="77">
        <f>(F19-F18)/F18</f>
        <v>-0.33550065019505848</v>
      </c>
      <c r="H19" s="79" t="s">
        <v>28</v>
      </c>
      <c r="I19" s="104">
        <v>0.4698</v>
      </c>
      <c r="J19" s="104">
        <v>0.45379999999999998</v>
      </c>
      <c r="T19" s="25"/>
      <c r="X19" s="25"/>
    </row>
    <row r="20" spans="1:64" s="55" customFormat="1" ht="13.8">
      <c r="A20" s="67">
        <v>2024</v>
      </c>
      <c r="B20" s="68">
        <v>0.6</v>
      </c>
      <c r="C20" s="69">
        <v>9.4899999999999998E-2</v>
      </c>
      <c r="D20" s="70">
        <f>(C20-C19)/C19</f>
        <v>-0.15644444444444447</v>
      </c>
      <c r="E20" s="71">
        <v>0.6</v>
      </c>
      <c r="F20" s="69">
        <v>8.3500000000000005E-2</v>
      </c>
      <c r="G20" s="70">
        <f>(F20-F19)/F19</f>
        <v>-0.18297455968688839</v>
      </c>
      <c r="H20" s="72" t="s">
        <v>28</v>
      </c>
      <c r="I20" s="81">
        <v>0.45800000000000002</v>
      </c>
      <c r="J20" s="81">
        <v>0.42049999999999998</v>
      </c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24"/>
      <c r="V20" s="24"/>
      <c r="W20" s="24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64">
      <c r="T21" s="23"/>
      <c r="U21" s="24"/>
      <c r="X21" s="23"/>
      <c r="Y21" s="24"/>
    </row>
    <row r="22" spans="1:64">
      <c r="T22" s="23"/>
      <c r="U22" s="24"/>
      <c r="X22" s="23"/>
      <c r="Y22" s="24"/>
    </row>
    <row r="23" spans="1:64">
      <c r="T23" s="23"/>
      <c r="U23" s="24"/>
      <c r="X23" s="23"/>
      <c r="Y23" s="24"/>
    </row>
    <row r="24" spans="1:64">
      <c r="T24" s="23"/>
      <c r="U24" s="24"/>
      <c r="X24" s="23"/>
      <c r="Y24" s="24"/>
    </row>
    <row r="25" spans="1:64">
      <c r="T25" s="23"/>
      <c r="U25" s="24"/>
      <c r="X25" s="23"/>
      <c r="Y25" s="24"/>
    </row>
    <row r="26" spans="1:64">
      <c r="L26" s="24"/>
      <c r="M26" s="24"/>
    </row>
    <row r="28" spans="1:64">
      <c r="W28" s="25"/>
    </row>
    <row r="29" spans="1:64">
      <c r="W29" s="25"/>
    </row>
    <row r="30" spans="1:64">
      <c r="W30" s="25"/>
    </row>
    <row r="31" spans="1:64">
      <c r="W31" s="25"/>
    </row>
    <row r="32" spans="1:64">
      <c r="W32" s="25"/>
    </row>
    <row r="33" spans="23:23">
      <c r="W33" s="25"/>
    </row>
    <row r="50" spans="1:54" ht="12" customHeight="1"/>
    <row r="51" spans="1:54" ht="19.05" customHeight="1">
      <c r="A51" s="90" t="s">
        <v>13</v>
      </c>
      <c r="B51" s="90"/>
      <c r="C51" s="90"/>
      <c r="D51" s="90"/>
      <c r="E51" s="90"/>
      <c r="F51" s="90"/>
      <c r="G51" s="90"/>
      <c r="H51" s="89"/>
      <c r="I51" s="89"/>
    </row>
    <row r="52" spans="1:54" ht="12.6" thickBot="1"/>
    <row r="53" spans="1:54" s="6" customFormat="1" ht="14.1" customHeight="1" thickBot="1">
      <c r="B53" s="99">
        <v>2019</v>
      </c>
      <c r="C53" s="100"/>
      <c r="D53" s="99">
        <v>2020</v>
      </c>
      <c r="E53" s="100"/>
      <c r="F53" s="99">
        <v>2021</v>
      </c>
      <c r="G53" s="100"/>
      <c r="H53" s="99">
        <v>2022</v>
      </c>
      <c r="I53" s="100"/>
      <c r="J53" s="99">
        <v>2023</v>
      </c>
      <c r="K53" s="100"/>
      <c r="L53" s="99">
        <v>2024</v>
      </c>
      <c r="M53" s="100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</row>
    <row r="54" spans="1:54" s="6" customFormat="1" ht="13.8" thickBot="1">
      <c r="A54" s="49" t="s">
        <v>14</v>
      </c>
      <c r="B54" s="27" t="s">
        <v>15</v>
      </c>
      <c r="C54" s="17" t="s">
        <v>16</v>
      </c>
      <c r="D54" s="27" t="s">
        <v>15</v>
      </c>
      <c r="E54" s="17" t="s">
        <v>16</v>
      </c>
      <c r="F54" s="27" t="s">
        <v>15</v>
      </c>
      <c r="G54" s="17" t="s">
        <v>16</v>
      </c>
      <c r="H54" s="27" t="s">
        <v>15</v>
      </c>
      <c r="I54" s="17" t="s">
        <v>16</v>
      </c>
      <c r="J54" s="27" t="s">
        <v>15</v>
      </c>
      <c r="K54" s="17" t="s">
        <v>16</v>
      </c>
      <c r="L54" s="27" t="s">
        <v>15</v>
      </c>
      <c r="M54" s="17" t="s">
        <v>16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</row>
    <row r="55" spans="1:54" s="6" customFormat="1" ht="13.2">
      <c r="A55" s="31" t="s">
        <v>17</v>
      </c>
      <c r="B55" s="28">
        <v>1882.5</v>
      </c>
      <c r="C55" s="29">
        <v>0.49177115987460818</v>
      </c>
      <c r="D55" s="28">
        <v>1868.2799999999993</v>
      </c>
      <c r="E55" s="29">
        <v>0.49464654487688636</v>
      </c>
      <c r="F55" s="28">
        <v>627.7600000000001</v>
      </c>
      <c r="G55" s="29">
        <v>0.16104669061056956</v>
      </c>
      <c r="H55" s="28">
        <v>556.72000000000014</v>
      </c>
      <c r="I55" s="29">
        <v>0.15498886414253901</v>
      </c>
      <c r="J55" s="28">
        <v>441.34000000000003</v>
      </c>
      <c r="K55" s="29">
        <v>0.11251497769279797</v>
      </c>
      <c r="L55" s="28">
        <v>409.38</v>
      </c>
      <c r="M55" s="29">
        <v>9.4906688304161352E-2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</row>
    <row r="56" spans="1:54" s="6" customFormat="1" ht="13.2">
      <c r="A56" s="31" t="s">
        <v>23</v>
      </c>
      <c r="B56" s="32">
        <v>58.5</v>
      </c>
      <c r="C56" s="33">
        <v>1.5282131661442006E-2</v>
      </c>
      <c r="D56" s="32">
        <v>84.719999999999985</v>
      </c>
      <c r="E56" s="33">
        <v>2.243050039714059E-2</v>
      </c>
      <c r="F56" s="32">
        <v>61.239999999999988</v>
      </c>
      <c r="G56" s="33">
        <v>1.5710620831195482E-2</v>
      </c>
      <c r="H56" s="32">
        <v>50.279999999999987</v>
      </c>
      <c r="I56" s="33">
        <v>1.3997772828507792E-2</v>
      </c>
      <c r="J56" s="32">
        <v>34.659999999999997</v>
      </c>
      <c r="K56" s="33">
        <v>8.8362014021669839E-3</v>
      </c>
      <c r="L56" s="32">
        <v>47.619999999999983</v>
      </c>
      <c r="M56" s="33">
        <v>1.1039758896487768E-2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</row>
    <row r="57" spans="1:54" s="6" customFormat="1" ht="13.2">
      <c r="A57" s="31" t="s">
        <v>20</v>
      </c>
      <c r="B57" s="32">
        <v>16</v>
      </c>
      <c r="C57" s="33">
        <v>4.1797283176593526E-3</v>
      </c>
      <c r="D57" s="32">
        <v>3</v>
      </c>
      <c r="E57" s="33">
        <v>7.9428117553613997E-4</v>
      </c>
      <c r="F57" s="32">
        <v>5</v>
      </c>
      <c r="G57" s="33">
        <v>1.2827090815802976E-3</v>
      </c>
      <c r="H57" s="32">
        <v>0</v>
      </c>
      <c r="I57" s="33">
        <v>0</v>
      </c>
      <c r="J57" s="32">
        <v>6</v>
      </c>
      <c r="K57" s="33">
        <v>1.5296367112810707E-3</v>
      </c>
      <c r="L57" s="32">
        <v>0</v>
      </c>
      <c r="M57" s="33">
        <v>0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</row>
    <row r="58" spans="1:54" s="6" customFormat="1" ht="13.2">
      <c r="A58" s="31" t="s">
        <v>18</v>
      </c>
      <c r="B58" s="32">
        <v>195</v>
      </c>
      <c r="C58" s="33">
        <v>5.0940438871473356E-2</v>
      </c>
      <c r="D58" s="32">
        <v>164</v>
      </c>
      <c r="E58" s="33">
        <v>4.3420704262642322E-2</v>
      </c>
      <c r="F58" s="32">
        <v>23</v>
      </c>
      <c r="G58" s="33">
        <v>5.9004617752693687E-3</v>
      </c>
      <c r="H58" s="32">
        <v>15</v>
      </c>
      <c r="I58" s="33">
        <v>4.1759465478841875E-3</v>
      </c>
      <c r="J58" s="32">
        <v>15</v>
      </c>
      <c r="K58" s="33">
        <v>3.8240917782026767E-3</v>
      </c>
      <c r="L58" s="32">
        <v>20</v>
      </c>
      <c r="M58" s="33">
        <v>4.6366060044047757E-3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</row>
    <row r="59" spans="1:54" s="6" customFormat="1" ht="13.2">
      <c r="A59" s="31" t="s">
        <v>19</v>
      </c>
      <c r="B59" s="32">
        <v>365</v>
      </c>
      <c r="C59" s="33">
        <v>9.5350052246603964E-2</v>
      </c>
      <c r="D59" s="32">
        <v>337</v>
      </c>
      <c r="E59" s="33">
        <v>8.9224252051893063E-2</v>
      </c>
      <c r="F59" s="32">
        <v>61</v>
      </c>
      <c r="G59" s="33">
        <v>1.5649050795279631E-2</v>
      </c>
      <c r="H59" s="32">
        <v>22</v>
      </c>
      <c r="I59" s="33">
        <v>6.124721603563474E-3</v>
      </c>
      <c r="J59" s="32">
        <v>46</v>
      </c>
      <c r="K59" s="33">
        <v>1.1727214786488209E-2</v>
      </c>
      <c r="L59" s="32">
        <v>38</v>
      </c>
      <c r="M59" s="33">
        <v>8.8095514083690735E-3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</row>
    <row r="60" spans="1:54" s="6" customFormat="1" ht="12.75" customHeight="1">
      <c r="A60" s="34" t="s">
        <v>24</v>
      </c>
      <c r="B60" s="32">
        <v>116</v>
      </c>
      <c r="C60" s="33">
        <v>3.0303030303030304E-2</v>
      </c>
      <c r="D60" s="32">
        <v>111</v>
      </c>
      <c r="E60" s="33">
        <v>2.9388403494837179E-2</v>
      </c>
      <c r="F60" s="32">
        <v>115</v>
      </c>
      <c r="G60" s="33">
        <v>2.9502308876346844E-2</v>
      </c>
      <c r="H60" s="32">
        <v>102</v>
      </c>
      <c r="I60" s="33">
        <v>2.8396436525612471E-2</v>
      </c>
      <c r="J60" s="32">
        <v>116.5</v>
      </c>
      <c r="K60" s="33">
        <v>2.9700446144040792E-2</v>
      </c>
      <c r="L60" s="32">
        <v>159.5</v>
      </c>
      <c r="M60" s="33">
        <v>3.6976932885128086E-2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</row>
    <row r="61" spans="1:54" s="6" customFormat="1" ht="13.2">
      <c r="A61" s="31" t="s">
        <v>29</v>
      </c>
      <c r="B61" s="32">
        <v>81</v>
      </c>
      <c r="C61" s="33">
        <v>2.115987460815047E-2</v>
      </c>
      <c r="D61" s="32">
        <v>79</v>
      </c>
      <c r="E61" s="33">
        <v>2.0916070955785019E-2</v>
      </c>
      <c r="F61" s="32">
        <v>14</v>
      </c>
      <c r="G61" s="33">
        <v>3.5915854284248334E-3</v>
      </c>
      <c r="H61" s="32">
        <v>12</v>
      </c>
      <c r="I61" s="33">
        <v>3.3407572383073497E-3</v>
      </c>
      <c r="J61" s="32">
        <v>15</v>
      </c>
      <c r="K61" s="33">
        <v>3.8240917782026767E-3</v>
      </c>
      <c r="L61" s="32">
        <v>11</v>
      </c>
      <c r="M61" s="33">
        <v>2.5501333024226264E-3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</row>
    <row r="62" spans="1:54" s="6" customFormat="1" ht="13.2">
      <c r="A62" s="31" t="s">
        <v>27</v>
      </c>
      <c r="B62" s="32">
        <v>1077</v>
      </c>
      <c r="C62" s="33">
        <v>0.28134796238244514</v>
      </c>
      <c r="D62" s="32">
        <v>1102</v>
      </c>
      <c r="E62" s="33">
        <v>0.29176595181360876</v>
      </c>
      <c r="F62" s="32">
        <v>2975</v>
      </c>
      <c r="G62" s="33">
        <v>0.76321190354027701</v>
      </c>
      <c r="H62" s="32">
        <v>2831</v>
      </c>
      <c r="I62" s="33">
        <v>0.7881403118040089</v>
      </c>
      <c r="J62" s="32">
        <v>3240</v>
      </c>
      <c r="K62" s="33">
        <v>0.82600382409177819</v>
      </c>
      <c r="L62" s="32">
        <v>3613</v>
      </c>
      <c r="M62" s="33">
        <v>0.8376028746957227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</row>
    <row r="63" spans="1:54" s="6" customFormat="1" ht="13.2">
      <c r="A63" s="31" t="s">
        <v>22</v>
      </c>
      <c r="B63" s="32">
        <v>12</v>
      </c>
      <c r="C63" s="33">
        <v>3.134796238244514E-3</v>
      </c>
      <c r="D63" s="32">
        <v>9</v>
      </c>
      <c r="E63" s="33">
        <v>2.38284352660842E-3</v>
      </c>
      <c r="F63" s="32">
        <v>7</v>
      </c>
      <c r="G63" s="33">
        <v>1.7957927142124167E-3</v>
      </c>
      <c r="H63" s="32">
        <v>2</v>
      </c>
      <c r="I63" s="33">
        <v>5.5679287305122492E-4</v>
      </c>
      <c r="J63" s="32">
        <v>0</v>
      </c>
      <c r="K63" s="33">
        <v>0</v>
      </c>
      <c r="L63" s="32">
        <v>0</v>
      </c>
      <c r="M63" s="33">
        <v>0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</row>
    <row r="64" spans="1:54" s="6" customFormat="1" ht="13.2">
      <c r="A64" s="31" t="s">
        <v>21</v>
      </c>
      <c r="B64" s="32">
        <v>25</v>
      </c>
      <c r="C64" s="33">
        <v>6.5308254963427374E-3</v>
      </c>
      <c r="D64" s="32">
        <v>19</v>
      </c>
      <c r="E64" s="33">
        <v>5.0304474450622201E-3</v>
      </c>
      <c r="F64" s="32">
        <v>9</v>
      </c>
      <c r="G64" s="33">
        <v>2.3088763468445358E-3</v>
      </c>
      <c r="H64" s="32">
        <v>1</v>
      </c>
      <c r="I64" s="33">
        <v>2.7839643652561246E-4</v>
      </c>
      <c r="J64" s="32">
        <v>8</v>
      </c>
      <c r="K64" s="33">
        <v>2.0395156150414275E-3</v>
      </c>
      <c r="L64" s="32">
        <v>15</v>
      </c>
      <c r="M64" s="33">
        <v>3.4774545033035816E-3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</row>
    <row r="65" spans="1:64" s="6" customFormat="1" ht="13.8" thickBot="1">
      <c r="A65" s="31" t="s">
        <v>25</v>
      </c>
      <c r="B65" s="47">
        <v>3828</v>
      </c>
      <c r="C65" s="48">
        <v>1</v>
      </c>
      <c r="D65" s="47">
        <v>3776.9999999999991</v>
      </c>
      <c r="E65" s="48">
        <v>1.0000000000000002</v>
      </c>
      <c r="F65" s="47">
        <v>3898</v>
      </c>
      <c r="G65" s="48">
        <v>1</v>
      </c>
      <c r="H65" s="47">
        <v>3592</v>
      </c>
      <c r="I65" s="48">
        <v>1</v>
      </c>
      <c r="J65" s="47">
        <v>3922.5</v>
      </c>
      <c r="K65" s="48">
        <v>1</v>
      </c>
      <c r="L65" s="47">
        <v>4313.5</v>
      </c>
      <c r="M65" s="48">
        <v>1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</row>
    <row r="66" spans="1:64" s="6" customFormat="1" ht="13.2">
      <c r="A66" s="35"/>
      <c r="B66" s="36"/>
      <c r="C66" s="37"/>
      <c r="D66" s="38"/>
      <c r="E66" s="30"/>
      <c r="F66" s="38"/>
      <c r="G66" s="30"/>
      <c r="H66" s="30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6" customFormat="1" ht="13.2">
      <c r="A67" s="35"/>
      <c r="B67" s="36"/>
      <c r="C67" s="37"/>
      <c r="D67" s="38"/>
      <c r="E67" s="30"/>
      <c r="F67" s="38"/>
      <c r="G67" s="30"/>
      <c r="H67" s="30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6" customFormat="1" ht="13.2">
      <c r="A68" s="35"/>
      <c r="B68" s="36"/>
      <c r="C68" s="37"/>
      <c r="D68" s="38"/>
      <c r="E68" s="30"/>
      <c r="F68" s="38"/>
      <c r="G68" s="30"/>
      <c r="H68" s="30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6" customFormat="1" ht="13.2">
      <c r="A69" s="35"/>
      <c r="B69" s="36"/>
      <c r="C69" s="37"/>
      <c r="D69" s="38"/>
      <c r="E69" s="30"/>
      <c r="F69" s="38"/>
      <c r="G69" s="30"/>
      <c r="H69" s="30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6" customFormat="1" ht="13.2">
      <c r="A70" s="35"/>
      <c r="B70" s="36"/>
      <c r="C70" s="37"/>
      <c r="D70" s="38"/>
      <c r="E70" s="30"/>
      <c r="F70" s="38"/>
      <c r="G70" s="30"/>
      <c r="H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6" customFormat="1" ht="13.2">
      <c r="A71" s="35"/>
      <c r="B71" s="36"/>
      <c r="C71" s="37"/>
      <c r="D71" s="38"/>
      <c r="E71" s="30"/>
      <c r="F71" s="38"/>
      <c r="G71" s="30"/>
      <c r="H71" s="30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85" spans="1:58" ht="41.1" customHeight="1">
      <c r="A85" s="39"/>
      <c r="B85" s="97" t="s">
        <v>30</v>
      </c>
      <c r="C85" s="97"/>
      <c r="D85" s="97"/>
      <c r="E85" s="97"/>
      <c r="F85" s="97"/>
      <c r="G85" s="39"/>
      <c r="H85" s="40"/>
      <c r="I85" s="40"/>
    </row>
    <row r="86" spans="1:58" ht="12.6" thickBot="1"/>
    <row r="87" spans="1:58" s="6" customFormat="1" ht="13.8" thickBot="1">
      <c r="D87" s="41">
        <v>2019</v>
      </c>
      <c r="E87" s="41">
        <v>2020</v>
      </c>
      <c r="F87" s="41">
        <v>2021</v>
      </c>
      <c r="G87" s="41">
        <v>2022</v>
      </c>
      <c r="H87" s="41">
        <v>2023</v>
      </c>
      <c r="I87" s="41">
        <v>2024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</row>
    <row r="88" spans="1:58" s="6" customFormat="1" ht="13.2">
      <c r="B88" s="31" t="s">
        <v>23</v>
      </c>
      <c r="C88" s="42"/>
      <c r="D88" s="43">
        <v>81</v>
      </c>
      <c r="E88" s="43">
        <v>69</v>
      </c>
      <c r="F88" s="43">
        <v>52</v>
      </c>
      <c r="G88" s="43">
        <v>51</v>
      </c>
      <c r="H88" s="43">
        <v>53</v>
      </c>
      <c r="I88" s="43">
        <v>53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</row>
    <row r="89" spans="1:58" s="6" customFormat="1" ht="13.2">
      <c r="B89" s="31" t="s">
        <v>20</v>
      </c>
      <c r="C89" s="44"/>
      <c r="D89" s="45">
        <v>27</v>
      </c>
      <c r="E89" s="45">
        <v>18</v>
      </c>
      <c r="F89" s="45">
        <v>22</v>
      </c>
      <c r="G89" s="45">
        <v>11</v>
      </c>
      <c r="H89" s="45">
        <v>18</v>
      </c>
      <c r="I89" s="45">
        <v>23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</row>
    <row r="90" spans="1:58" s="6" customFormat="1" ht="13.2">
      <c r="B90" s="31" t="s">
        <v>36</v>
      </c>
      <c r="C90" s="44"/>
      <c r="D90" s="45">
        <v>148</v>
      </c>
      <c r="E90" s="45">
        <v>147</v>
      </c>
      <c r="F90" s="45">
        <v>91</v>
      </c>
      <c r="G90" s="45">
        <v>75</v>
      </c>
      <c r="H90" s="45">
        <v>89</v>
      </c>
      <c r="I90" s="45">
        <v>87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</row>
    <row r="91" spans="1:58" s="6" customFormat="1" ht="13.2">
      <c r="B91" s="31" t="s">
        <v>19</v>
      </c>
      <c r="C91" s="44"/>
      <c r="D91" s="45">
        <v>106</v>
      </c>
      <c r="E91" s="45">
        <v>98</v>
      </c>
      <c r="F91" s="45">
        <v>62</v>
      </c>
      <c r="G91" s="45">
        <v>52</v>
      </c>
      <c r="H91" s="45">
        <v>53</v>
      </c>
      <c r="I91" s="45">
        <v>65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</row>
    <row r="92" spans="1:58" s="6" customFormat="1" ht="12.75" customHeight="1">
      <c r="B92" s="34" t="s">
        <v>24</v>
      </c>
      <c r="C92" s="44"/>
      <c r="D92" s="45">
        <v>251</v>
      </c>
      <c r="E92" s="45">
        <v>241</v>
      </c>
      <c r="F92" s="45">
        <v>214</v>
      </c>
      <c r="G92" s="45">
        <v>204</v>
      </c>
      <c r="H92" s="45">
        <v>173</v>
      </c>
      <c r="I92" s="45">
        <v>167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</row>
    <row r="93" spans="1:58" s="6" customFormat="1" ht="15" customHeight="1">
      <c r="B93" s="31" t="s">
        <v>27</v>
      </c>
      <c r="C93" s="44"/>
      <c r="D93" s="45">
        <v>472</v>
      </c>
      <c r="E93" s="45">
        <v>444</v>
      </c>
      <c r="F93" s="45">
        <v>463</v>
      </c>
      <c r="G93" s="45">
        <v>366</v>
      </c>
      <c r="H93" s="45">
        <v>396</v>
      </c>
      <c r="I93" s="45">
        <v>475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</row>
    <row r="94" spans="1:58" s="6" customFormat="1" ht="15" customHeight="1">
      <c r="B94" s="31" t="s">
        <v>22</v>
      </c>
      <c r="C94" s="44"/>
      <c r="D94" s="45">
        <v>35</v>
      </c>
      <c r="E94" s="45">
        <v>38</v>
      </c>
      <c r="F94" s="45">
        <v>20</v>
      </c>
      <c r="G94" s="45">
        <v>15</v>
      </c>
      <c r="H94" s="45">
        <v>16</v>
      </c>
      <c r="I94" s="45">
        <v>18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</row>
    <row r="95" spans="1:58" s="6" customFormat="1" ht="13.8" thickBot="1">
      <c r="B95" s="31" t="s">
        <v>21</v>
      </c>
      <c r="C95" s="42"/>
      <c r="D95" s="46">
        <v>12</v>
      </c>
      <c r="E95" s="46">
        <v>12</v>
      </c>
      <c r="F95" s="46">
        <v>10</v>
      </c>
      <c r="G95" s="46">
        <v>9</v>
      </c>
      <c r="H95" s="46">
        <v>12</v>
      </c>
      <c r="I95" s="46">
        <v>13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</row>
    <row r="98" spans="2:64" ht="18.75" customHeight="1">
      <c r="B98" s="97" t="s">
        <v>31</v>
      </c>
      <c r="C98" s="97"/>
      <c r="D98" s="97"/>
      <c r="E98" s="97"/>
      <c r="F98" s="97"/>
      <c r="BL98" s="3"/>
    </row>
    <row r="99" spans="2:64">
      <c r="BL99" s="3"/>
    </row>
    <row r="100" spans="2:64" ht="13.2">
      <c r="C100" s="82">
        <v>21.25</v>
      </c>
      <c r="D100" s="35" t="s">
        <v>32</v>
      </c>
      <c r="BL100" s="3"/>
    </row>
    <row r="101" spans="2:64" ht="13.2">
      <c r="C101" s="83">
        <v>38.869999999999997</v>
      </c>
      <c r="D101" s="35" t="s">
        <v>33</v>
      </c>
      <c r="BL101" s="3"/>
    </row>
    <row r="102" spans="2:64">
      <c r="BL102" s="3"/>
    </row>
  </sheetData>
  <mergeCells count="16">
    <mergeCell ref="L53:M53"/>
    <mergeCell ref="B98:F98"/>
    <mergeCell ref="B85:F85"/>
    <mergeCell ref="I12:J12"/>
    <mergeCell ref="B53:C53"/>
    <mergeCell ref="D53:E53"/>
    <mergeCell ref="F53:G53"/>
    <mergeCell ref="H53:I53"/>
    <mergeCell ref="J53:K53"/>
    <mergeCell ref="A2:I2"/>
    <mergeCell ref="A3:I3"/>
    <mergeCell ref="A10:I10"/>
    <mergeCell ref="A51:I51"/>
    <mergeCell ref="B12:D12"/>
    <mergeCell ref="E12:G12"/>
    <mergeCell ref="A11:G11"/>
  </mergeCells>
  <phoneticPr fontId="3" type="noConversion"/>
  <printOptions horizontalCentered="1"/>
  <pageMargins left="0.76" right="0.41" top="0.68" bottom="0.5" header="0.5" footer="0"/>
  <pageSetup orientation="portrait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Jefferson</vt:lpstr>
      <vt:lpstr>'East Jefferson'!Print_Area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2015-07-20T19:38:51Z</cp:lastPrinted>
  <dcterms:created xsi:type="dcterms:W3CDTF">2001-07-31T22:53:44Z</dcterms:created>
  <dcterms:modified xsi:type="dcterms:W3CDTF">2024-10-03T22:25:26Z</dcterms:modified>
</cp:coreProperties>
</file>