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CDFD14F0-1137-44B3-A43C-B97942844909}" xr6:coauthVersionLast="36" xr6:coauthVersionMax="36" xr10:uidLastSave="{00000000-0000-0000-0000-000000000000}"/>
  <bookViews>
    <workbookView xWindow="0" yWindow="0" windowWidth="15864" windowHeight="7896" xr2:uid="{00000000-000D-0000-FFFF-FFFF00000000}"/>
  </bookViews>
  <sheets>
    <sheet name="Housing" sheetId="1" r:id="rId1"/>
  </sheets>
  <definedNames>
    <definedName name="_xlnm.Print_Area" localSheetId="0">Housing!$A$1:$I$108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G21" i="1"/>
  <c r="D21" i="1"/>
  <c r="G20" i="1"/>
  <c r="D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<sst xmlns="http://schemas.openxmlformats.org/spreadsheetml/2006/main" count="65" uniqueCount="39">
  <si>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</si>
  <si>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</si>
  <si>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</si>
  <si>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</si>
  <si>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</si>
  <si>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</si>
  <si>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</si>
  <si>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</si>
  <si>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</si>
  <si>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</si>
  <si>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</si>
  <si>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</si>
  <si>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</si>
  <si>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</si>
  <si>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</si>
  <si>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</si>
  <si>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</si>
  <si>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</si>
  <si>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</si>
  <si>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</si>
  <si>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</si>
  <si>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</si>
  <si>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</si>
  <si>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</si>
  <si>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</si>
  <si>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</si>
  <si>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Housing, Department of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</si>
  <si>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</si>
  <si>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</si>
  <si>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</si>
  <si>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</si>
  <si>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</si>
  <si>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</si>
  <si>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</si>
  <si>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</si>
  <si>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</si>
  <si>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YES</t>
  </si>
  <si>
    <t>SOVT Actual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</si>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</sst>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3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7" fillId="0" borderId="0" xfId="0" applyNumberFormat="1" applyFont="1" applyBorder="1"/>
    <xf numFmtId="0" fontId="10" fillId="0" borderId="16" xfId="0" applyFont="1" applyBorder="1"/>
    <xf numFmtId="3" fontId="10" fillId="0" borderId="17" xfId="1" applyNumberFormat="1" applyFont="1" applyBorder="1"/>
    <xf numFmtId="0" fontId="10" fillId="0" borderId="16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8" xfId="2" applyNumberFormat="1" applyFont="1" applyBorder="1"/>
    <xf numFmtId="1" fontId="10" fillId="0" borderId="19" xfId="2" applyNumberFormat="1" applyFont="1" applyBorder="1" applyAlignment="1">
      <alignment horizontal="center"/>
    </xf>
    <xf numFmtId="1" fontId="10" fillId="0" borderId="20" xfId="2" applyNumberFormat="1" applyFont="1" applyBorder="1"/>
    <xf numFmtId="1" fontId="10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0" fontId="14" fillId="0" borderId="0" xfId="0" applyFont="1"/>
    <xf numFmtId="9" fontId="2" fillId="0" borderId="32" xfId="2" applyFont="1" applyBorder="1"/>
    <xf numFmtId="3" fontId="10" fillId="0" borderId="5" xfId="0" applyNumberFormat="1" applyFont="1" applyBorder="1"/>
    <xf numFmtId="164" fontId="10" fillId="0" borderId="33" xfId="2" applyNumberFormat="1" applyFont="1" applyBorder="1"/>
    <xf numFmtId="164" fontId="10" fillId="0" borderId="32" xfId="2" applyNumberFormat="1" applyFont="1" applyBorder="1"/>
    <xf numFmtId="0" fontId="10" fillId="0" borderId="34" xfId="0" applyFont="1" applyBorder="1" applyAlignment="1">
      <alignment horizontal="center"/>
    </xf>
    <xf numFmtId="0" fontId="20" fillId="0" borderId="12" xfId="0" applyFont="1" applyBorder="1" applyAlignment="1"/>
    <xf numFmtId="164" fontId="10" fillId="0" borderId="2" xfId="2" applyNumberFormat="1" applyFont="1" applyBorder="1"/>
    <xf numFmtId="164" fontId="10" fillId="0" borderId="3" xfId="2" applyNumberFormat="1" applyFont="1" applyBorder="1"/>
    <xf numFmtId="0" fontId="5" fillId="0" borderId="0" xfId="0" applyFont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9" fontId="18" fillId="0" borderId="3" xfId="0" applyNumberFormat="1" applyFont="1" applyBorder="1"/>
    <xf numFmtId="0" fontId="2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9" fontId="22" fillId="0" borderId="3" xfId="0" applyNumberFormat="1" applyFont="1" applyBorder="1"/>
    <xf numFmtId="10" fontId="11" fillId="0" borderId="0" xfId="2" applyNumberFormat="1" applyFont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4" fillId="0" borderId="31" xfId="0" applyFont="1" applyBorder="1"/>
    <xf numFmtId="0" fontId="14" fillId="0" borderId="3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" fontId="10" fillId="0" borderId="35" xfId="2" applyNumberFormat="1" applyFont="1" applyBorder="1" applyAlignment="1">
      <alignment horizontal="center"/>
    </xf>
    <xf numFmtId="1" fontId="10" fillId="0" borderId="36" xfId="2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041265675123941"/>
          <c:y val="3.7414965986394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37557952034258E-2"/>
          <c:y val="0.1564631047483018"/>
          <c:w val="0.87457191421672675"/>
          <c:h val="0.63945790636262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Housing!$B$58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Housing!$A$61:$A$69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Housing!$C$61:$C$69</c:f>
              <c:numCache>
                <c:formatCode>0.0%</c:formatCode>
                <c:ptCount val="9"/>
                <c:pt idx="0">
                  <c:v>9.2209856915739258E-3</c:v>
                </c:pt>
                <c:pt idx="1">
                  <c:v>0</c:v>
                </c:pt>
                <c:pt idx="2">
                  <c:v>0.10174880763116058</c:v>
                </c:pt>
                <c:pt idx="3">
                  <c:v>7.9491255961844198E-2</c:v>
                </c:pt>
                <c:pt idx="4">
                  <c:v>4.7694753577106515E-3</c:v>
                </c:pt>
                <c:pt idx="5">
                  <c:v>3.1796502384737681E-3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6B-489C-857C-7ADDCF639A74}"/>
            </c:ext>
          </c:extLst>
        </c:ser>
        <c:ser>
          <c:idx val="0"/>
          <c:order val="1"/>
          <c:tx>
            <c:strRef>
              <c:f>Housing!$D$58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Housing!$A$61:$A$69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Housing!$E$61:$E$69</c:f>
              <c:numCache>
                <c:formatCode>0.0%</c:formatCode>
                <c:ptCount val="9"/>
                <c:pt idx="0">
                  <c:v>8.5925925925925926E-3</c:v>
                </c:pt>
                <c:pt idx="1">
                  <c:v>0</c:v>
                </c:pt>
                <c:pt idx="2">
                  <c:v>5.6296296296296296E-2</c:v>
                </c:pt>
                <c:pt idx="3">
                  <c:v>8.5925925925925919E-2</c:v>
                </c:pt>
                <c:pt idx="4">
                  <c:v>7.4074074074074077E-3</c:v>
                </c:pt>
                <c:pt idx="5">
                  <c:v>2.9629629629629628E-3</c:v>
                </c:pt>
                <c:pt idx="6">
                  <c:v>2.9629629629629628E-3</c:v>
                </c:pt>
                <c:pt idx="7">
                  <c:v>0</c:v>
                </c:pt>
                <c:pt idx="8">
                  <c:v>1.4814814814814815E-2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6B-489C-857C-7ADDCF639A74}"/>
            </c:ext>
          </c:extLst>
        </c:ser>
        <c:ser>
          <c:idx val="2"/>
          <c:order val="2"/>
          <c:tx>
            <c:strRef>
              <c:f>Housing!$F$58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Housing!$A$61:$A$69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Housing!$G$61:$G$69</c:f>
              <c:numCache>
                <c:formatCode>0.0%</c:formatCode>
                <c:ptCount val="9"/>
                <c:pt idx="0">
                  <c:v>4.4529750479846445E-3</c:v>
                </c:pt>
                <c:pt idx="1">
                  <c:v>0</c:v>
                </c:pt>
                <c:pt idx="2">
                  <c:v>1.5355086372360844E-2</c:v>
                </c:pt>
                <c:pt idx="3">
                  <c:v>3.838771593090211E-3</c:v>
                </c:pt>
                <c:pt idx="4">
                  <c:v>5.7581573896353169E-3</c:v>
                </c:pt>
                <c:pt idx="5">
                  <c:v>0</c:v>
                </c:pt>
                <c:pt idx="6">
                  <c:v>0.57581573896353166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6B-489C-857C-7ADDCF639A74}"/>
            </c:ext>
          </c:extLst>
        </c:ser>
        <c:ser>
          <c:idx val="3"/>
          <c:order val="3"/>
          <c:tx>
            <c:strRef>
              <c:f>Housing!$H$58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Housing!$A$61:$A$69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Housing!$I$61:$I$69</c:f>
              <c:numCache>
                <c:formatCode>0.0%</c:formatCode>
                <c:ptCount val="9"/>
                <c:pt idx="0">
                  <c:v>6.076923076923077E-3</c:v>
                </c:pt>
                <c:pt idx="1">
                  <c:v>3.8461538461538464E-3</c:v>
                </c:pt>
                <c:pt idx="2">
                  <c:v>0</c:v>
                </c:pt>
                <c:pt idx="3">
                  <c:v>3.8461538461538464E-3</c:v>
                </c:pt>
                <c:pt idx="4">
                  <c:v>3.8461538461538464E-3</c:v>
                </c:pt>
                <c:pt idx="5">
                  <c:v>0</c:v>
                </c:pt>
                <c:pt idx="6">
                  <c:v>0.73461538461538467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6B-489C-857C-7ADDCF639A74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Housing!$K$61:$K$69</c:f>
              <c:numCache>
                <c:formatCode>0.0%</c:formatCode>
                <c:ptCount val="9"/>
                <c:pt idx="0">
                  <c:v>1.1197604790419162E-2</c:v>
                </c:pt>
                <c:pt idx="1">
                  <c:v>0</c:v>
                </c:pt>
                <c:pt idx="2">
                  <c:v>1.1976047904191617E-2</c:v>
                </c:pt>
                <c:pt idx="3">
                  <c:v>1.4970059880239521E-2</c:v>
                </c:pt>
                <c:pt idx="4">
                  <c:v>2.9940119760479044E-3</c:v>
                </c:pt>
                <c:pt idx="5">
                  <c:v>0</c:v>
                </c:pt>
                <c:pt idx="6">
                  <c:v>0.82035928143712578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A-4051-8F10-3BCC85FF3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3624"/>
        <c:axId val="9944016"/>
      </c:barChart>
      <c:catAx>
        <c:axId val="994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94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401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94362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8525647257059"/>
          <c:y val="0.94558144517649578"/>
          <c:w val="0.50711967810660985"/>
          <c:h val="5.4418550503767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517274037905016"/>
          <c:w val="0.86080740042532411"/>
          <c:h val="0.5862081303208561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Housing!$B$14:$B$23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74-4912-AB60-1111C37E863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Housing!$C$14:$C$23</c:f>
              <c:numCache>
                <c:formatCode>0.0%</c:formatCode>
                <c:ptCount val="10"/>
                <c:pt idx="0">
                  <c:v>0.81820000000000004</c:v>
                </c:pt>
                <c:pt idx="1">
                  <c:v>0.7954</c:v>
                </c:pt>
                <c:pt idx="2">
                  <c:v>0.72589999999999999</c:v>
                </c:pt>
                <c:pt idx="3">
                  <c:v>0.79600000000000004</c:v>
                </c:pt>
                <c:pt idx="4">
                  <c:v>0.8226</c:v>
                </c:pt>
                <c:pt idx="5">
                  <c:v>0.80159999999999998</c:v>
                </c:pt>
                <c:pt idx="6">
                  <c:v>0.82099999999999995</c:v>
                </c:pt>
                <c:pt idx="7">
                  <c:v>0.39479999999999998</c:v>
                </c:pt>
                <c:pt idx="8">
                  <c:v>0.24779999999999999</c:v>
                </c:pt>
                <c:pt idx="9">
                  <c:v>0.13850000000000001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74-4912-AB60-1111C37E863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Housing!$I$14:$I$23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74-4912-AB60-1111C37E8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44408"/>
        <c:axId val="9944800"/>
      </c:lineChart>
      <c:catAx>
        <c:axId val="9944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94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48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94440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666734483782894"/>
          <c:w val="0.85714439021074829"/>
          <c:h val="0.579169023311455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Housing!$E$14:$E$23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B-40D7-90D4-803FB95F16F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Housing!$F$14:$F$23</c:f>
              <c:numCache>
                <c:formatCode>0.0%</c:formatCode>
                <c:ptCount val="10"/>
                <c:pt idx="0">
                  <c:v>0.77680000000000005</c:v>
                </c:pt>
                <c:pt idx="1">
                  <c:v>0.75790000000000002</c:v>
                </c:pt>
                <c:pt idx="2">
                  <c:v>0.6714</c:v>
                </c:pt>
                <c:pt idx="3">
                  <c:v>0.78600000000000003</c:v>
                </c:pt>
                <c:pt idx="4">
                  <c:v>0.80189999999999995</c:v>
                </c:pt>
                <c:pt idx="5">
                  <c:v>0.77459999999999996</c:v>
                </c:pt>
                <c:pt idx="6">
                  <c:v>0.81620000000000004</c:v>
                </c:pt>
                <c:pt idx="7">
                  <c:v>0.45119999999999999</c:v>
                </c:pt>
                <c:pt idx="8">
                  <c:v>0.27089999999999997</c:v>
                </c:pt>
                <c:pt idx="9">
                  <c:v>0.1492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B-40D7-90D4-803FB95F16F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Housing!$J$14:$J$23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BB-40D7-90D4-803FB95F1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746368"/>
        <c:axId val="798746760"/>
      </c:lineChart>
      <c:catAx>
        <c:axId val="7987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874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746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87463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70</xdr:row>
      <xdr:rowOff>152400</xdr:rowOff>
    </xdr:from>
    <xdr:to>
      <xdr:col>8</xdr:col>
      <xdr:colOff>66675</xdr:colOff>
      <xdr:row>89</xdr:row>
      <xdr:rowOff>0</xdr:rowOff>
    </xdr:to>
    <xdr:graphicFrame macro="">
      <xdr:nvGraphicFramePr>
        <xdr:cNvPr id="249946" name="Chart 1">
          <a:extLst>
            <a:ext uri="{FF2B5EF4-FFF2-40B4-BE49-F238E27FC236}">
              <a16:creationId xmlns:a16="http://schemas.microsoft.com/office/drawing/2014/main" id="{00000000-0008-0000-0000-00005AD0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114300</xdr:rowOff>
    </xdr:from>
    <xdr:to>
      <xdr:col>6</xdr:col>
      <xdr:colOff>523875</xdr:colOff>
      <xdr:row>38</xdr:row>
      <xdr:rowOff>47625</xdr:rowOff>
    </xdr:to>
    <xdr:graphicFrame macro="">
      <xdr:nvGraphicFramePr>
        <xdr:cNvPr id="249947" name="Chart 2">
          <a:extLst>
            <a:ext uri="{FF2B5EF4-FFF2-40B4-BE49-F238E27FC236}">
              <a16:creationId xmlns:a16="http://schemas.microsoft.com/office/drawing/2014/main" id="{00000000-0008-0000-0000-00005BD0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133350</xdr:rowOff>
    </xdr:from>
    <xdr:to>
      <xdr:col>6</xdr:col>
      <xdr:colOff>504825</xdr:colOff>
      <xdr:row>53</xdr:row>
      <xdr:rowOff>133350</xdr:rowOff>
    </xdr:to>
    <xdr:graphicFrame macro="">
      <xdr:nvGraphicFramePr>
        <xdr:cNvPr id="249948" name="Chart 15">
          <a:extLst>
            <a:ext uri="{FF2B5EF4-FFF2-40B4-BE49-F238E27FC236}">
              <a16:creationId xmlns:a16="http://schemas.microsoft.com/office/drawing/2014/main" id="{00000000-0008-0000-0000-00005CD0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112</xdr:row>
      <xdr:rowOff>114300</xdr:rowOff>
    </xdr:from>
    <xdr:to>
      <xdr:col>0</xdr:col>
      <xdr:colOff>772160</xdr:colOff>
      <xdr:row>114</xdr:row>
      <xdr:rowOff>0</xdr:rowOff>
    </xdr:to>
    <xdr:sp macro="" textlink="">
      <xdr:nvSpPr>
        <xdr:cNvPr id="249949" name="Text Box 27">
          <a:extLst>
            <a:ext uri="{FF2B5EF4-FFF2-40B4-BE49-F238E27FC236}">
              <a16:creationId xmlns:a16="http://schemas.microsoft.com/office/drawing/2014/main" id="{00000000-0008-0000-0000-00005DD00300}"/>
            </a:ext>
          </a:extLst>
        </xdr:cNvPr>
        <xdr:cNvSpPr txBox="1">
          <a:spLocks noChangeArrowheads="1"/>
        </xdr:cNvSpPr>
      </xdr:nvSpPr>
      <xdr:spPr bwMode="auto">
        <a:xfrm>
          <a:off x="695325" y="1919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714376</xdr:colOff>
      <xdr:row>23</xdr:row>
      <xdr:rowOff>104775</xdr:rowOff>
    </xdr:from>
    <xdr:to>
      <xdr:col>8</xdr:col>
      <xdr:colOff>647701</xdr:colOff>
      <xdr:row>27</xdr:row>
      <xdr:rowOff>76200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38776" y="4343400"/>
          <a:ext cx="1409700" cy="581025"/>
        </a:xfrm>
        <a:prstGeom prst="borderCallout1">
          <a:avLst>
            <a:gd name="adj1" fmla="val 12194"/>
            <a:gd name="adj2" fmla="val -8931"/>
            <a:gd name="adj3" fmla="val 20286"/>
            <a:gd name="adj4" fmla="val -1969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619126</xdr:colOff>
      <xdr:row>38</xdr:row>
      <xdr:rowOff>38100</xdr:rowOff>
    </xdr:from>
    <xdr:to>
      <xdr:col>8</xdr:col>
      <xdr:colOff>647701</xdr:colOff>
      <xdr:row>42</xdr:row>
      <xdr:rowOff>76200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43526" y="6305550"/>
          <a:ext cx="87630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806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513080</xdr:colOff>
      <xdr:row>91</xdr:row>
      <xdr:rowOff>190500</xdr:rowOff>
    </xdr:to>
    <xdr:sp macro="" textlink="">
      <xdr:nvSpPr>
        <xdr:cNvPr id="249952" name="Text Box 54">
          <a:extLst>
            <a:ext uri="{FF2B5EF4-FFF2-40B4-BE49-F238E27FC236}">
              <a16:creationId xmlns:a16="http://schemas.microsoft.com/office/drawing/2014/main" id="{00000000-0008-0000-0000-000060D00300}"/>
            </a:ext>
          </a:extLst>
        </xdr:cNvPr>
        <xdr:cNvSpPr txBox="1">
          <a:spLocks noChangeArrowheads="1"/>
        </xdr:cNvSpPr>
      </xdr:nvSpPr>
      <xdr:spPr bwMode="auto">
        <a:xfrm>
          <a:off x="3648075" y="15078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209550</xdr:colOff>
      <xdr:row>87</xdr:row>
      <xdr:rowOff>114300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09550" y="144018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513080</xdr:colOff>
      <xdr:row>91</xdr:row>
      <xdr:rowOff>190500</xdr:rowOff>
    </xdr:to>
    <xdr:sp macro="" textlink="">
      <xdr:nvSpPr>
        <xdr:cNvPr id="249954" name="Text Box 68">
          <a:extLst>
            <a:ext uri="{FF2B5EF4-FFF2-40B4-BE49-F238E27FC236}">
              <a16:creationId xmlns:a16="http://schemas.microsoft.com/office/drawing/2014/main" id="{00000000-0008-0000-0000-000062D00300}"/>
            </a:ext>
          </a:extLst>
        </xdr:cNvPr>
        <xdr:cNvSpPr txBox="1">
          <a:spLocks noChangeArrowheads="1"/>
        </xdr:cNvSpPr>
      </xdr:nvSpPr>
      <xdr:spPr bwMode="auto">
        <a:xfrm>
          <a:off x="3648075" y="15078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55" name="Text Box 69">
          <a:extLst>
            <a:ext uri="{FF2B5EF4-FFF2-40B4-BE49-F238E27FC236}">
              <a16:creationId xmlns:a16="http://schemas.microsoft.com/office/drawing/2014/main" id="{00000000-0008-0000-0000-000063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56" name="Text Box 70">
          <a:extLst>
            <a:ext uri="{FF2B5EF4-FFF2-40B4-BE49-F238E27FC236}">
              <a16:creationId xmlns:a16="http://schemas.microsoft.com/office/drawing/2014/main" id="{00000000-0008-0000-0000-000064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57" name="Text Box 71">
          <a:extLst>
            <a:ext uri="{FF2B5EF4-FFF2-40B4-BE49-F238E27FC236}">
              <a16:creationId xmlns:a16="http://schemas.microsoft.com/office/drawing/2014/main" id="{00000000-0008-0000-0000-000065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58" name="Text Box 72">
          <a:extLst>
            <a:ext uri="{FF2B5EF4-FFF2-40B4-BE49-F238E27FC236}">
              <a16:creationId xmlns:a16="http://schemas.microsoft.com/office/drawing/2014/main" id="{00000000-0008-0000-0000-000066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59" name="Text Box 73">
          <a:extLst>
            <a:ext uri="{FF2B5EF4-FFF2-40B4-BE49-F238E27FC236}">
              <a16:creationId xmlns:a16="http://schemas.microsoft.com/office/drawing/2014/main" id="{00000000-0008-0000-0000-000067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60" name="Text Box 74">
          <a:extLst>
            <a:ext uri="{FF2B5EF4-FFF2-40B4-BE49-F238E27FC236}">
              <a16:creationId xmlns:a16="http://schemas.microsoft.com/office/drawing/2014/main" id="{00000000-0008-0000-0000-000068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61" name="Text Box 75">
          <a:extLst>
            <a:ext uri="{FF2B5EF4-FFF2-40B4-BE49-F238E27FC236}">
              <a16:creationId xmlns:a16="http://schemas.microsoft.com/office/drawing/2014/main" id="{00000000-0008-0000-0000-000069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62" name="Text Box 76">
          <a:extLst>
            <a:ext uri="{FF2B5EF4-FFF2-40B4-BE49-F238E27FC236}">
              <a16:creationId xmlns:a16="http://schemas.microsoft.com/office/drawing/2014/main" id="{00000000-0008-0000-0000-00006A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513080</xdr:colOff>
      <xdr:row>104</xdr:row>
      <xdr:rowOff>190500</xdr:rowOff>
    </xdr:to>
    <xdr:sp macro="" textlink="">
      <xdr:nvSpPr>
        <xdr:cNvPr id="249963" name="Text Box 77">
          <a:extLst>
            <a:ext uri="{FF2B5EF4-FFF2-40B4-BE49-F238E27FC236}">
              <a16:creationId xmlns:a16="http://schemas.microsoft.com/office/drawing/2014/main" id="{00000000-0008-0000-0000-00006BD00300}"/>
            </a:ext>
          </a:extLst>
        </xdr:cNvPr>
        <xdr:cNvSpPr txBox="1">
          <a:spLocks noChangeArrowheads="1"/>
        </xdr:cNvSpPr>
      </xdr:nvSpPr>
      <xdr:spPr bwMode="auto">
        <a:xfrm>
          <a:off x="364807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513080</xdr:colOff>
      <xdr:row>104</xdr:row>
      <xdr:rowOff>190500</xdr:rowOff>
    </xdr:to>
    <xdr:sp macro="" textlink="">
      <xdr:nvSpPr>
        <xdr:cNvPr id="249964" name="Text Box 78">
          <a:extLst>
            <a:ext uri="{FF2B5EF4-FFF2-40B4-BE49-F238E27FC236}">
              <a16:creationId xmlns:a16="http://schemas.microsoft.com/office/drawing/2014/main" id="{00000000-0008-0000-0000-00006CD00300}"/>
            </a:ext>
          </a:extLst>
        </xdr:cNvPr>
        <xdr:cNvSpPr txBox="1">
          <a:spLocks noChangeArrowheads="1"/>
        </xdr:cNvSpPr>
      </xdr:nvSpPr>
      <xdr:spPr bwMode="auto">
        <a:xfrm>
          <a:off x="364807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65" name="Text Box 79">
          <a:extLst>
            <a:ext uri="{FF2B5EF4-FFF2-40B4-BE49-F238E27FC236}">
              <a16:creationId xmlns:a16="http://schemas.microsoft.com/office/drawing/2014/main" id="{00000000-0008-0000-0000-00006D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66" name="Text Box 80">
          <a:extLst>
            <a:ext uri="{FF2B5EF4-FFF2-40B4-BE49-F238E27FC236}">
              <a16:creationId xmlns:a16="http://schemas.microsoft.com/office/drawing/2014/main" id="{00000000-0008-0000-0000-00006E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67" name="Text Box 81">
          <a:extLst>
            <a:ext uri="{FF2B5EF4-FFF2-40B4-BE49-F238E27FC236}">
              <a16:creationId xmlns:a16="http://schemas.microsoft.com/office/drawing/2014/main" id="{00000000-0008-0000-0000-00006F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68" name="Text Box 82">
          <a:extLst>
            <a:ext uri="{FF2B5EF4-FFF2-40B4-BE49-F238E27FC236}">
              <a16:creationId xmlns:a16="http://schemas.microsoft.com/office/drawing/2014/main" id="{00000000-0008-0000-0000-000070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69" name="Text Box 83">
          <a:extLst>
            <a:ext uri="{FF2B5EF4-FFF2-40B4-BE49-F238E27FC236}">
              <a16:creationId xmlns:a16="http://schemas.microsoft.com/office/drawing/2014/main" id="{00000000-0008-0000-0000-000071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70" name="Text Box 84">
          <a:extLst>
            <a:ext uri="{FF2B5EF4-FFF2-40B4-BE49-F238E27FC236}">
              <a16:creationId xmlns:a16="http://schemas.microsoft.com/office/drawing/2014/main" id="{00000000-0008-0000-0000-000072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71" name="Text Box 85">
          <a:extLst>
            <a:ext uri="{FF2B5EF4-FFF2-40B4-BE49-F238E27FC236}">
              <a16:creationId xmlns:a16="http://schemas.microsoft.com/office/drawing/2014/main" id="{00000000-0008-0000-0000-000073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72" name="Text Box 86">
          <a:extLst>
            <a:ext uri="{FF2B5EF4-FFF2-40B4-BE49-F238E27FC236}">
              <a16:creationId xmlns:a16="http://schemas.microsoft.com/office/drawing/2014/main" id="{00000000-0008-0000-0000-000074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73" name="Text Box 87">
          <a:extLst>
            <a:ext uri="{FF2B5EF4-FFF2-40B4-BE49-F238E27FC236}">
              <a16:creationId xmlns:a16="http://schemas.microsoft.com/office/drawing/2014/main" id="{00000000-0008-0000-0000-000075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772160</xdr:colOff>
      <xdr:row>104</xdr:row>
      <xdr:rowOff>190500</xdr:rowOff>
    </xdr:to>
    <xdr:sp macro="" textlink="">
      <xdr:nvSpPr>
        <xdr:cNvPr id="249974" name="Text Box 88">
          <a:extLst>
            <a:ext uri="{FF2B5EF4-FFF2-40B4-BE49-F238E27FC236}">
              <a16:creationId xmlns:a16="http://schemas.microsoft.com/office/drawing/2014/main" id="{00000000-0008-0000-0000-000076D00300}"/>
            </a:ext>
          </a:extLst>
        </xdr:cNvPr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513080</xdr:colOff>
      <xdr:row>104</xdr:row>
      <xdr:rowOff>190500</xdr:rowOff>
    </xdr:to>
    <xdr:sp macro="" textlink="">
      <xdr:nvSpPr>
        <xdr:cNvPr id="249975" name="Text Box 89">
          <a:extLst>
            <a:ext uri="{FF2B5EF4-FFF2-40B4-BE49-F238E27FC236}">
              <a16:creationId xmlns:a16="http://schemas.microsoft.com/office/drawing/2014/main" id="{00000000-0008-0000-0000-000077D00300}"/>
            </a:ext>
          </a:extLst>
        </xdr:cNvPr>
        <xdr:cNvSpPr txBox="1">
          <a:spLocks noChangeArrowheads="1"/>
        </xdr:cNvSpPr>
      </xdr:nvSpPr>
      <xdr:spPr bwMode="auto">
        <a:xfrm>
          <a:off x="364807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513080</xdr:colOff>
      <xdr:row>104</xdr:row>
      <xdr:rowOff>190500</xdr:rowOff>
    </xdr:to>
    <xdr:sp macro="" textlink="">
      <xdr:nvSpPr>
        <xdr:cNvPr id="249976" name="Text Box 90">
          <a:extLst>
            <a:ext uri="{FF2B5EF4-FFF2-40B4-BE49-F238E27FC236}">
              <a16:creationId xmlns:a16="http://schemas.microsoft.com/office/drawing/2014/main" id="{00000000-0008-0000-0000-000078D00300}"/>
            </a:ext>
          </a:extLst>
        </xdr:cNvPr>
        <xdr:cNvSpPr txBox="1">
          <a:spLocks noChangeArrowheads="1"/>
        </xdr:cNvSpPr>
      </xdr:nvSpPr>
      <xdr:spPr bwMode="auto">
        <a:xfrm>
          <a:off x="364807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0.9435</cdr:x>
      <cdr:y>0.53454</cdr:y>
    </cdr:from>
    <cdr:to>
      <cdr:x>0.99215</cdr:x>
      <cdr:y>0.70843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0335" y="1491483"/>
          <a:ext cx="269699" cy="483594"/>
        </a:xfrm>
        <a:prstGeom xmlns:a="http://schemas.openxmlformats.org/drawingml/2006/main" prst="upArrow">
          <a:avLst>
            <a:gd name="adj1" fmla="val 50000"/>
            <a:gd name="adj2" fmla="val 449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0.2971</cdr:y>
    </cdr:from>
    <cdr:to>
      <cdr:x>0.99086</cdr:x>
      <cdr:y>0.46578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2534"/>
          <a:ext cx="226335" cy="374368"/>
        </a:xfrm>
        <a:prstGeom xmlns:a="http://schemas.openxmlformats.org/drawingml/2006/main" prst="downArrow">
          <a:avLst>
            <a:gd name="adj1" fmla="val 50000"/>
            <a:gd name="adj2" fmla="val 4135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0.30087</cdr:y>
    </cdr:from>
    <cdr:to>
      <cdr:x>0.99061</cdr:x>
      <cdr:y>0.46813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3830"/>
          <a:ext cx="228893" cy="383948"/>
        </a:xfrm>
        <a:prstGeom xmlns:a="http://schemas.openxmlformats.org/drawingml/2006/main" prst="downArrow">
          <a:avLst>
            <a:gd name="adj1" fmla="val 50000"/>
            <a:gd name="adj2" fmla="val 4193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M108"/>
  <sheetViews>
    <sheetView showGridLines="0" tabSelected="1" topLeftCell="A82" zoomScaleNormal="100" zoomScaleSheetLayoutView="100" workbookViewId="0">
      <selection activeCell="H108" sqref="H108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75" style="4" customWidth="1"/>
    <col min="9" max="9" width="11.375" style="4" customWidth="1"/>
    <col min="10" max="12" width="11.375" style="5" customWidth="1"/>
    <col min="13" max="13" width="11.75" style="5" customWidth="1"/>
    <col min="14" max="51" width="5" style="5" customWidth="1"/>
    <col min="52" max="65" width="11.375" style="5" customWidth="1"/>
    <col min="66" max="16384" width="11.375" style="4"/>
  </cols>
  <sheetData>
    <row r="1" spans="1:64" ht="15" customHeight="1"/>
    <row r="2" spans="1:64" ht="22.8">
      <c r="A2" s="87" t="s">
        <v>26</v>
      </c>
      <c r="B2" s="87"/>
      <c r="C2" s="87"/>
      <c r="D2" s="87"/>
      <c r="E2" s="87"/>
      <c r="F2" s="87"/>
      <c r="G2" s="87"/>
      <c r="H2" s="88"/>
      <c r="I2" s="88"/>
      <c r="J2" s="6"/>
    </row>
    <row r="3" spans="1:64" ht="15.75" customHeight="1">
      <c r="A3" s="89" t="s">
        <v>35</v>
      </c>
      <c r="B3" s="89"/>
      <c r="C3" s="89"/>
      <c r="D3" s="89"/>
      <c r="E3" s="89"/>
      <c r="F3" s="89"/>
      <c r="G3" s="89"/>
      <c r="H3" s="88"/>
      <c r="I3" s="88"/>
      <c r="J3" s="6"/>
    </row>
    <row r="4" spans="1:64" ht="6.75" customHeight="1">
      <c r="F4" s="7"/>
    </row>
    <row r="5" spans="1:64" ht="13.8" thickBot="1">
      <c r="F5" s="7"/>
    </row>
    <row r="6" spans="1:64" s="1" customFormat="1" ht="14.4" thickBot="1">
      <c r="A6" s="8" t="s">
        <v>14</v>
      </c>
      <c r="B6" s="9">
        <v>2013</v>
      </c>
      <c r="C6" s="9" t="s">
        <v>34</v>
      </c>
      <c r="D6" s="9">
        <v>2016</v>
      </c>
      <c r="E6" s="9">
        <v>2017</v>
      </c>
      <c r="F6" s="9">
        <v>2018</v>
      </c>
      <c r="G6" s="79">
        <v>2019</v>
      </c>
      <c r="H6" s="86">
        <v>2020</v>
      </c>
      <c r="I6" s="86">
        <v>2021</v>
      </c>
      <c r="J6" s="86">
        <v>2022</v>
      </c>
      <c r="K6" s="81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4" s="1" customFormat="1" ht="14.4">
      <c r="A7" s="10" t="s">
        <v>15</v>
      </c>
      <c r="B7" s="11">
        <v>1</v>
      </c>
      <c r="C7" s="11">
        <v>1</v>
      </c>
      <c r="D7" s="11">
        <v>0.83</v>
      </c>
      <c r="E7" s="11">
        <v>0.80300000000000005</v>
      </c>
      <c r="F7" s="11">
        <v>0.80300000000000005</v>
      </c>
      <c r="G7" s="65">
        <v>0.92649999999999999</v>
      </c>
      <c r="H7" s="78">
        <v>0.98</v>
      </c>
      <c r="I7" s="78">
        <v>0.88</v>
      </c>
      <c r="J7" s="78">
        <v>0.82189999999999996</v>
      </c>
      <c r="K7" s="82">
        <v>0.89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4" ht="15" customHeight="1">
      <c r="D8" s="3" t="s">
        <v>33</v>
      </c>
    </row>
    <row r="9" spans="1:64" ht="15" customHeight="1">
      <c r="D9" s="3"/>
    </row>
    <row r="10" spans="1:64" ht="17.399999999999999">
      <c r="A10" s="90" t="s">
        <v>25</v>
      </c>
      <c r="B10" s="90"/>
      <c r="C10" s="90"/>
      <c r="D10" s="90"/>
      <c r="E10" s="90"/>
      <c r="F10" s="90"/>
      <c r="G10" s="90"/>
      <c r="H10" s="91"/>
      <c r="I10" s="91"/>
    </row>
    <row r="11" spans="1:64" ht="12" customHeight="1" thickBot="1">
      <c r="A11" s="98"/>
      <c r="B11" s="98"/>
      <c r="C11" s="98"/>
      <c r="D11" s="98"/>
      <c r="E11" s="98"/>
      <c r="F11" s="98"/>
      <c r="G11" s="98"/>
      <c r="H11" s="12"/>
    </row>
    <row r="12" spans="1:64" s="1" customFormat="1" ht="14.4" thickBot="1">
      <c r="B12" s="93" t="s">
        <v>10</v>
      </c>
      <c r="C12" s="94"/>
      <c r="D12" s="95"/>
      <c r="E12" s="93" t="s">
        <v>13</v>
      </c>
      <c r="F12" s="96"/>
      <c r="G12" s="97"/>
      <c r="H12" s="13" t="s">
        <v>20</v>
      </c>
      <c r="I12" s="100" t="s">
        <v>23</v>
      </c>
      <c r="J12" s="8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4.4" thickBot="1">
      <c r="A13" s="14"/>
      <c r="B13" s="15" t="s">
        <v>11</v>
      </c>
      <c r="C13" s="16" t="s">
        <v>12</v>
      </c>
      <c r="D13" s="17" t="s">
        <v>18</v>
      </c>
      <c r="E13" s="18" t="s">
        <v>11</v>
      </c>
      <c r="F13" s="16" t="s">
        <v>12</v>
      </c>
      <c r="G13" s="17" t="s">
        <v>18</v>
      </c>
      <c r="H13" s="19" t="s">
        <v>21</v>
      </c>
      <c r="I13" s="80" t="s">
        <v>37</v>
      </c>
      <c r="J13" s="73" t="s">
        <v>17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3.8">
      <c r="A14" s="21">
        <v>2013</v>
      </c>
      <c r="B14" s="22">
        <v>0.6</v>
      </c>
      <c r="C14" s="23">
        <v>0.81820000000000004</v>
      </c>
      <c r="D14" s="24">
        <v>-6.9910196657951576E-2</v>
      </c>
      <c r="E14" s="22">
        <v>0.6</v>
      </c>
      <c r="F14" s="23">
        <v>0.77680000000000005</v>
      </c>
      <c r="G14" s="24">
        <v>-0.1134444190824012</v>
      </c>
      <c r="H14" s="25" t="s">
        <v>24</v>
      </c>
      <c r="I14" s="56">
        <v>0.70809999999999995</v>
      </c>
      <c r="J14" s="56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3.8">
      <c r="A15" s="21">
        <v>2015</v>
      </c>
      <c r="B15" s="22">
        <v>0.6</v>
      </c>
      <c r="C15" s="23">
        <v>0.7954</v>
      </c>
      <c r="D15" s="24">
        <f t="shared" ref="D15:D18" si="0">(C15-C14)/C14</f>
        <v>-2.786604742116847E-2</v>
      </c>
      <c r="E15" s="22">
        <v>0.6</v>
      </c>
      <c r="F15" s="23">
        <v>0.75790000000000002</v>
      </c>
      <c r="G15" s="24">
        <f t="shared" ref="G15:G18" si="1">(F15-F14)/F14</f>
        <v>-2.4330587023686956E-2</v>
      </c>
      <c r="H15" s="25" t="s">
        <v>24</v>
      </c>
      <c r="I15" s="56">
        <v>0.70830000000000004</v>
      </c>
      <c r="J15" s="56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30" customFormat="1" ht="13.8">
      <c r="A16" s="21">
        <v>2016</v>
      </c>
      <c r="B16" s="22">
        <v>0.6</v>
      </c>
      <c r="C16" s="23">
        <v>0.72589999999999999</v>
      </c>
      <c r="D16" s="24">
        <f t="shared" si="0"/>
        <v>-8.7377420165954248E-2</v>
      </c>
      <c r="E16" s="22">
        <v>0.6</v>
      </c>
      <c r="F16" s="23">
        <v>0.6714</v>
      </c>
      <c r="G16" s="24">
        <f t="shared" si="1"/>
        <v>-0.11413115186700094</v>
      </c>
      <c r="H16" s="25" t="s">
        <v>24</v>
      </c>
      <c r="I16" s="56">
        <v>0.71579999999999999</v>
      </c>
      <c r="J16" s="56">
        <v>0.67889999999999995</v>
      </c>
      <c r="K16" s="20"/>
      <c r="L16" s="20"/>
      <c r="M16" s="20"/>
      <c r="N16" s="20"/>
      <c r="O16" s="20"/>
      <c r="P16" s="20"/>
      <c r="Q16" s="20"/>
      <c r="R16" s="20"/>
      <c r="S16" s="29"/>
      <c r="T16" s="20"/>
      <c r="U16" s="20"/>
      <c r="V16" s="20"/>
      <c r="W16" s="29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5" s="1" customFormat="1" ht="13.8">
      <c r="A17" s="21">
        <v>2017</v>
      </c>
      <c r="B17" s="22">
        <v>0.6</v>
      </c>
      <c r="C17" s="23">
        <v>0.79600000000000004</v>
      </c>
      <c r="D17" s="24">
        <f t="shared" si="0"/>
        <v>9.6569775451164144E-2</v>
      </c>
      <c r="E17" s="22">
        <v>0.6</v>
      </c>
      <c r="F17" s="23">
        <v>0.78600000000000003</v>
      </c>
      <c r="G17" s="24">
        <f t="shared" si="1"/>
        <v>0.17068811438784634</v>
      </c>
      <c r="H17" s="25" t="s">
        <v>24</v>
      </c>
      <c r="I17" s="56">
        <v>0.75170000000000003</v>
      </c>
      <c r="J17" s="56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5" ht="14.4" thickBot="1">
      <c r="A18" s="21">
        <v>2018</v>
      </c>
      <c r="B18" s="57">
        <v>0.6</v>
      </c>
      <c r="C18" s="58">
        <v>0.8226</v>
      </c>
      <c r="D18" s="59">
        <f t="shared" si="0"/>
        <v>3.3417085427135625E-2</v>
      </c>
      <c r="E18" s="57">
        <v>0.6</v>
      </c>
      <c r="F18" s="58">
        <v>0.80189999999999995</v>
      </c>
      <c r="G18" s="59">
        <f t="shared" si="1"/>
        <v>2.0229007633587676E-2</v>
      </c>
      <c r="H18" s="25" t="s">
        <v>24</v>
      </c>
      <c r="I18" s="56">
        <v>0.75929999999999997</v>
      </c>
      <c r="J18" s="56">
        <v>0.71540000000000004</v>
      </c>
      <c r="T18" s="33"/>
      <c r="X18" s="33"/>
    </row>
    <row r="19" spans="1:65" s="64" customFormat="1" ht="14.4" thickBot="1">
      <c r="A19" s="21">
        <v>2019</v>
      </c>
      <c r="B19" s="74">
        <v>0.6</v>
      </c>
      <c r="C19" s="75">
        <v>0.80159999999999998</v>
      </c>
      <c r="D19" s="76">
        <f>(C19-C18)/C18</f>
        <v>-2.552881108679798E-2</v>
      </c>
      <c r="E19" s="77">
        <v>0.6</v>
      </c>
      <c r="F19" s="75">
        <v>0.77459999999999996</v>
      </c>
      <c r="G19" s="76">
        <f>(F19-F18)/F18</f>
        <v>-3.4044145155256257E-2</v>
      </c>
      <c r="H19" s="25" t="s">
        <v>24</v>
      </c>
      <c r="I19" s="56">
        <v>0.73650000000000004</v>
      </c>
      <c r="J19" s="56">
        <v>0.69230000000000003</v>
      </c>
      <c r="K19" s="32"/>
      <c r="L19" s="32"/>
      <c r="M19" s="32"/>
      <c r="N19" s="32"/>
      <c r="O19" s="32"/>
      <c r="P19" s="32"/>
      <c r="Q19" s="32"/>
      <c r="R19" s="32"/>
      <c r="S19" s="32"/>
      <c r="T19" s="31"/>
      <c r="U19" s="32"/>
      <c r="V19" s="32"/>
      <c r="W19" s="32"/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s="64" customFormat="1" ht="14.4" thickBot="1">
      <c r="A20" s="21">
        <v>2020</v>
      </c>
      <c r="B20" s="74">
        <v>0.6</v>
      </c>
      <c r="C20" s="75">
        <v>0.82099999999999995</v>
      </c>
      <c r="D20" s="76">
        <f>(C20-C19)/C19</f>
        <v>2.4201596806387192E-2</v>
      </c>
      <c r="E20" s="77">
        <v>0.6</v>
      </c>
      <c r="F20" s="75">
        <v>0.81620000000000004</v>
      </c>
      <c r="G20" s="76">
        <f>(F20-F19)/F19</f>
        <v>5.3705138135812139E-2</v>
      </c>
      <c r="H20" s="25" t="s">
        <v>24</v>
      </c>
      <c r="I20" s="56">
        <v>0.73740000000000006</v>
      </c>
      <c r="J20" s="56">
        <v>0.70799999999999996</v>
      </c>
      <c r="K20" s="32"/>
      <c r="L20" s="32"/>
      <c r="M20" s="32"/>
      <c r="N20" s="32"/>
      <c r="O20" s="32"/>
      <c r="P20" s="32"/>
      <c r="Q20" s="32"/>
      <c r="R20" s="32"/>
      <c r="S20" s="32"/>
      <c r="T20" s="31"/>
      <c r="U20" s="32"/>
      <c r="V20" s="32"/>
      <c r="W20" s="32"/>
      <c r="X20" s="3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s="64" customFormat="1" ht="14.4" thickBot="1">
      <c r="A21" s="21">
        <v>2021</v>
      </c>
      <c r="B21" s="74">
        <v>0.6</v>
      </c>
      <c r="C21" s="75">
        <v>0.39479999999999998</v>
      </c>
      <c r="D21" s="76">
        <f>(C21-C20)/C20</f>
        <v>-0.51912302070645555</v>
      </c>
      <c r="E21" s="77">
        <v>0.6</v>
      </c>
      <c r="F21" s="75">
        <v>0.45119999999999999</v>
      </c>
      <c r="G21" s="76">
        <f>(F21-F20)/F20</f>
        <v>-0.44719431511884344</v>
      </c>
      <c r="H21" s="25" t="s">
        <v>36</v>
      </c>
      <c r="I21" s="56">
        <v>0.48699999999999999</v>
      </c>
      <c r="J21" s="56">
        <v>0.46700000000000003</v>
      </c>
      <c r="K21" s="5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ht="14.4" thickBot="1">
      <c r="A22" s="21">
        <v>2022</v>
      </c>
      <c r="B22" s="74">
        <v>0.6</v>
      </c>
      <c r="C22" s="75">
        <v>0.24779999999999999</v>
      </c>
      <c r="D22" s="76">
        <f>(C22-C21)/C21</f>
        <v>-0.37234042553191488</v>
      </c>
      <c r="E22" s="77">
        <v>0.6</v>
      </c>
      <c r="F22" s="75">
        <v>0.27089999999999997</v>
      </c>
      <c r="G22" s="76">
        <f>(F22-F21)/F21</f>
        <v>-0.39960106382978727</v>
      </c>
      <c r="H22" s="25" t="s">
        <v>36</v>
      </c>
      <c r="I22" s="56">
        <v>0.50949999999999995</v>
      </c>
      <c r="J22" s="56">
        <v>0.51470000000000005</v>
      </c>
      <c r="T22" s="33"/>
      <c r="X22" s="33"/>
    </row>
    <row r="23" spans="1:65" s="64" customFormat="1" ht="14.4" thickBot="1">
      <c r="A23" s="27">
        <v>2023</v>
      </c>
      <c r="B23" s="60">
        <v>0.6</v>
      </c>
      <c r="C23" s="61">
        <v>0.13850000000000001</v>
      </c>
      <c r="D23" s="62">
        <f>(C23-C22)/C22</f>
        <v>-0.44108151735270373</v>
      </c>
      <c r="E23" s="63">
        <v>0.6</v>
      </c>
      <c r="F23" s="61">
        <v>0.1492</v>
      </c>
      <c r="G23" s="62">
        <f>(F23-F22)/F22</f>
        <v>-0.44924326319675151</v>
      </c>
      <c r="H23" s="28" t="s">
        <v>36</v>
      </c>
      <c r="I23" s="83">
        <v>0.4698</v>
      </c>
      <c r="J23" s="83">
        <v>0.45379999999999998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>
      <c r="T24" s="31"/>
      <c r="U24" s="32"/>
      <c r="X24" s="31"/>
      <c r="Y24" s="32"/>
    </row>
    <row r="25" spans="1:65">
      <c r="T25" s="31"/>
      <c r="U25" s="32"/>
      <c r="X25" s="31"/>
      <c r="Y25" s="32"/>
    </row>
    <row r="26" spans="1:65">
      <c r="T26" s="31"/>
      <c r="U26" s="32"/>
      <c r="X26" s="31"/>
      <c r="Y26" s="32"/>
    </row>
    <row r="27" spans="1:65">
      <c r="T27" s="31"/>
      <c r="U27" s="32"/>
      <c r="X27" s="31"/>
      <c r="Y27" s="32"/>
    </row>
    <row r="28" spans="1:65">
      <c r="T28" s="31"/>
      <c r="U28" s="32"/>
      <c r="X28" s="31"/>
      <c r="Y28" s="32"/>
    </row>
    <row r="29" spans="1:65">
      <c r="T29" s="31"/>
      <c r="U29" s="32"/>
      <c r="X29" s="31"/>
      <c r="Y29" s="32"/>
    </row>
    <row r="30" spans="1:65">
      <c r="T30" s="31"/>
      <c r="U30" s="32"/>
      <c r="X30" s="31"/>
      <c r="Y30" s="32"/>
    </row>
    <row r="31" spans="1:65">
      <c r="L31" s="32"/>
      <c r="M31" s="32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55" ht="12" customHeight="1"/>
    <row r="56" spans="1:55" ht="19.05" customHeight="1">
      <c r="A56" s="92" t="s">
        <v>22</v>
      </c>
      <c r="B56" s="92"/>
      <c r="C56" s="92"/>
      <c r="D56" s="92"/>
      <c r="E56" s="92"/>
      <c r="F56" s="92"/>
      <c r="G56" s="92"/>
      <c r="H56" s="91"/>
      <c r="I56" s="91"/>
    </row>
    <row r="57" spans="1:55" ht="12.6" thickBot="1"/>
    <row r="58" spans="1:55" s="7" customFormat="1" ht="14.1" customHeight="1" thickBot="1">
      <c r="B58" s="101">
        <v>2019</v>
      </c>
      <c r="C58" s="102"/>
      <c r="D58" s="101">
        <v>2020</v>
      </c>
      <c r="E58" s="102"/>
      <c r="F58" s="101">
        <v>2021</v>
      </c>
      <c r="G58" s="102"/>
      <c r="H58" s="101">
        <v>2022</v>
      </c>
      <c r="I58" s="102"/>
      <c r="J58" s="101">
        <v>2023</v>
      </c>
      <c r="K58" s="102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55" s="7" customFormat="1" ht="13.8" thickBot="1">
      <c r="A59" s="53" t="s">
        <v>7</v>
      </c>
      <c r="B59" s="35" t="s">
        <v>8</v>
      </c>
      <c r="C59" s="17" t="s">
        <v>9</v>
      </c>
      <c r="D59" s="69" t="s">
        <v>8</v>
      </c>
      <c r="E59" s="17" t="s">
        <v>9</v>
      </c>
      <c r="F59" s="69" t="s">
        <v>8</v>
      </c>
      <c r="G59" s="17" t="s">
        <v>9</v>
      </c>
      <c r="H59" s="69" t="s">
        <v>8</v>
      </c>
      <c r="I59" s="17" t="s">
        <v>9</v>
      </c>
      <c r="J59" s="69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1:55" s="7" customFormat="1" ht="13.2">
      <c r="A60" s="38" t="s">
        <v>0</v>
      </c>
      <c r="B60" s="36">
        <v>252.1</v>
      </c>
      <c r="C60" s="67">
        <v>0.80158982511923682</v>
      </c>
      <c r="D60" s="70">
        <v>277.10000000000002</v>
      </c>
      <c r="E60" s="71">
        <v>0.82103703703703712</v>
      </c>
      <c r="F60" s="70">
        <v>102.84</v>
      </c>
      <c r="G60" s="71">
        <v>0.39477927063339735</v>
      </c>
      <c r="H60" s="70">
        <v>64.42</v>
      </c>
      <c r="I60" s="71">
        <v>0.24776923076923077</v>
      </c>
      <c r="J60" s="70">
        <v>46.260000000000005</v>
      </c>
      <c r="K60" s="71">
        <v>0.13850299401197605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</row>
    <row r="61" spans="1:55" s="7" customFormat="1" ht="13.2">
      <c r="A61" s="38" t="s">
        <v>19</v>
      </c>
      <c r="B61" s="39">
        <v>2.9</v>
      </c>
      <c r="C61" s="68">
        <v>9.2209856915739258E-3</v>
      </c>
      <c r="D61" s="70">
        <v>2.9</v>
      </c>
      <c r="E61" s="72">
        <v>8.5925925925925926E-3</v>
      </c>
      <c r="F61" s="70">
        <v>1.1599999999999999</v>
      </c>
      <c r="G61" s="72">
        <v>4.4529750479846445E-3</v>
      </c>
      <c r="H61" s="70">
        <v>1.58</v>
      </c>
      <c r="I61" s="72">
        <v>6.076923076923077E-3</v>
      </c>
      <c r="J61" s="70">
        <v>3.74</v>
      </c>
      <c r="K61" s="72">
        <v>1.1197604790419162E-2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pans="1:55" s="7" customFormat="1" ht="13.2">
      <c r="A62" s="38" t="s">
        <v>3</v>
      </c>
      <c r="B62" s="39">
        <v>0</v>
      </c>
      <c r="C62" s="68">
        <v>0</v>
      </c>
      <c r="D62" s="70">
        <v>0</v>
      </c>
      <c r="E62" s="72">
        <v>0</v>
      </c>
      <c r="F62" s="70">
        <v>0</v>
      </c>
      <c r="G62" s="72">
        <v>0</v>
      </c>
      <c r="H62" s="70">
        <v>1</v>
      </c>
      <c r="I62" s="72">
        <v>3.8461538461538464E-3</v>
      </c>
      <c r="J62" s="70">
        <v>0</v>
      </c>
      <c r="K62" s="72"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55" s="7" customFormat="1" ht="13.2">
      <c r="A63" s="38" t="s">
        <v>1</v>
      </c>
      <c r="B63" s="39">
        <v>32</v>
      </c>
      <c r="C63" s="68">
        <v>0.10174880763116058</v>
      </c>
      <c r="D63" s="70">
        <v>19</v>
      </c>
      <c r="E63" s="72">
        <v>5.6296296296296296E-2</v>
      </c>
      <c r="F63" s="70">
        <v>4</v>
      </c>
      <c r="G63" s="72">
        <v>1.5355086372360844E-2</v>
      </c>
      <c r="H63" s="70">
        <v>0</v>
      </c>
      <c r="I63" s="72">
        <v>0</v>
      </c>
      <c r="J63" s="70">
        <v>4</v>
      </c>
      <c r="K63" s="72">
        <v>1.1976047904191617E-2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1:55" s="7" customFormat="1" ht="13.2">
      <c r="A64" s="38" t="s">
        <v>2</v>
      </c>
      <c r="B64" s="39">
        <v>25</v>
      </c>
      <c r="C64" s="68">
        <v>7.9491255961844198E-2</v>
      </c>
      <c r="D64" s="70">
        <v>29</v>
      </c>
      <c r="E64" s="72">
        <v>8.5925925925925919E-2</v>
      </c>
      <c r="F64" s="70">
        <v>1</v>
      </c>
      <c r="G64" s="72">
        <v>3.838771593090211E-3</v>
      </c>
      <c r="H64" s="70">
        <v>1</v>
      </c>
      <c r="I64" s="72">
        <v>3.8461538461538464E-3</v>
      </c>
      <c r="J64" s="70">
        <v>5</v>
      </c>
      <c r="K64" s="72">
        <v>1.4970059880239521E-2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65" s="7" customFormat="1" ht="12.75" customHeight="1">
      <c r="A65" s="40" t="s">
        <v>16</v>
      </c>
      <c r="B65" s="39">
        <v>1.5</v>
      </c>
      <c r="C65" s="68">
        <v>4.7694753577106515E-3</v>
      </c>
      <c r="D65" s="70">
        <v>2.5</v>
      </c>
      <c r="E65" s="72">
        <v>7.4074074074074077E-3</v>
      </c>
      <c r="F65" s="70">
        <v>1.5</v>
      </c>
      <c r="G65" s="72">
        <v>5.7581573896353169E-3</v>
      </c>
      <c r="H65" s="70">
        <v>1</v>
      </c>
      <c r="I65" s="72">
        <v>3.8461538461538464E-3</v>
      </c>
      <c r="J65" s="70">
        <v>1</v>
      </c>
      <c r="K65" s="72">
        <v>2.9940119760479044E-3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65" ht="13.2">
      <c r="A66" s="38" t="s">
        <v>28</v>
      </c>
      <c r="B66" s="39">
        <v>1</v>
      </c>
      <c r="C66" s="68">
        <v>3.1796502384737681E-3</v>
      </c>
      <c r="D66" s="70">
        <v>1</v>
      </c>
      <c r="E66" s="72">
        <v>2.9629629629629628E-3</v>
      </c>
      <c r="F66" s="70">
        <v>0</v>
      </c>
      <c r="G66" s="72">
        <v>0</v>
      </c>
      <c r="H66" s="70">
        <v>0</v>
      </c>
      <c r="I66" s="72">
        <v>0</v>
      </c>
      <c r="J66" s="70">
        <v>0</v>
      </c>
      <c r="K66" s="72">
        <v>0</v>
      </c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s="7" customFormat="1" ht="13.2">
      <c r="A67" s="38" t="s">
        <v>27</v>
      </c>
      <c r="B67" s="39">
        <v>0</v>
      </c>
      <c r="C67" s="68">
        <v>0</v>
      </c>
      <c r="D67" s="70">
        <v>1</v>
      </c>
      <c r="E67" s="72">
        <v>2.9629629629629628E-3</v>
      </c>
      <c r="F67" s="70">
        <v>150</v>
      </c>
      <c r="G67" s="72">
        <v>0.57581573896353166</v>
      </c>
      <c r="H67" s="70">
        <v>191</v>
      </c>
      <c r="I67" s="72">
        <v>0.73461538461538467</v>
      </c>
      <c r="J67" s="70">
        <v>274</v>
      </c>
      <c r="K67" s="72">
        <v>0.82035928143712578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65" s="7" customFormat="1" ht="13.2">
      <c r="A68" s="38" t="s">
        <v>5</v>
      </c>
      <c r="B68" s="39">
        <v>0</v>
      </c>
      <c r="C68" s="68">
        <v>0</v>
      </c>
      <c r="D68" s="70">
        <v>0</v>
      </c>
      <c r="E68" s="72">
        <v>0</v>
      </c>
      <c r="F68" s="70">
        <v>0</v>
      </c>
      <c r="G68" s="72">
        <v>0</v>
      </c>
      <c r="H68" s="70">
        <v>0</v>
      </c>
      <c r="I68" s="72">
        <v>0</v>
      </c>
      <c r="J68" s="70">
        <v>0</v>
      </c>
      <c r="K68" s="72"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65" s="7" customFormat="1" ht="13.2">
      <c r="A69" s="38" t="s">
        <v>4</v>
      </c>
      <c r="B69" s="39">
        <v>0</v>
      </c>
      <c r="C69" s="68">
        <v>0</v>
      </c>
      <c r="D69" s="70">
        <v>5</v>
      </c>
      <c r="E69" s="72">
        <v>1.4814814814814815E-2</v>
      </c>
      <c r="F69" s="70">
        <v>0</v>
      </c>
      <c r="G69" s="72">
        <v>0</v>
      </c>
      <c r="H69" s="70">
        <v>0</v>
      </c>
      <c r="I69" s="72">
        <v>0</v>
      </c>
      <c r="J69" s="70">
        <v>0</v>
      </c>
      <c r="K69" s="72"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65" s="7" customFormat="1" ht="13.8" thickBot="1">
      <c r="A70" s="38" t="s">
        <v>6</v>
      </c>
      <c r="B70" s="54">
        <v>314.5</v>
      </c>
      <c r="C70" s="55">
        <v>0.99999999999999989</v>
      </c>
      <c r="D70" s="66">
        <v>337.5</v>
      </c>
      <c r="E70" s="55">
        <v>1</v>
      </c>
      <c r="F70" s="66">
        <v>260.5</v>
      </c>
      <c r="G70" s="55">
        <v>1</v>
      </c>
      <c r="H70" s="66">
        <v>260</v>
      </c>
      <c r="I70" s="55">
        <v>1</v>
      </c>
      <c r="J70" s="66">
        <v>334</v>
      </c>
      <c r="K70" s="55"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65" s="7" customFormat="1" ht="13.2">
      <c r="A71" s="41"/>
      <c r="B71" s="42"/>
      <c r="C71" s="43"/>
      <c r="D71" s="44"/>
      <c r="E71" s="37"/>
      <c r="F71" s="44"/>
      <c r="G71" s="37"/>
      <c r="H71" s="37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65" s="7" customFormat="1" ht="13.2">
      <c r="A72" s="41"/>
      <c r="B72" s="42"/>
      <c r="C72" s="43"/>
      <c r="D72" s="44"/>
      <c r="E72" s="37"/>
      <c r="F72" s="44"/>
      <c r="G72" s="37"/>
      <c r="H72" s="37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1:65" s="7" customFormat="1" ht="13.2">
      <c r="A73" s="41"/>
      <c r="B73" s="42"/>
      <c r="C73" s="43"/>
      <c r="D73" s="44"/>
      <c r="E73" s="37"/>
      <c r="F73" s="44"/>
      <c r="G73" s="37"/>
      <c r="H73" s="37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</row>
    <row r="74" spans="1:65" s="7" customFormat="1" ht="13.2">
      <c r="A74" s="41"/>
      <c r="B74" s="42"/>
      <c r="C74" s="43"/>
      <c r="D74" s="44"/>
      <c r="E74" s="37"/>
      <c r="F74" s="44"/>
      <c r="G74" s="37"/>
      <c r="H74" s="37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1:65" s="7" customFormat="1" ht="13.2">
      <c r="A75" s="41"/>
      <c r="B75" s="42"/>
      <c r="C75" s="43"/>
      <c r="D75" s="44"/>
      <c r="E75" s="37"/>
      <c r="F75" s="44"/>
      <c r="G75" s="37"/>
      <c r="H75" s="37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1:65" s="7" customFormat="1" ht="13.2">
      <c r="A76" s="41"/>
      <c r="B76" s="42"/>
      <c r="C76" s="43"/>
      <c r="D76" s="44"/>
      <c r="E76" s="37"/>
      <c r="F76" s="44"/>
      <c r="G76" s="37"/>
      <c r="H76" s="37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92" spans="1:60" ht="41.1" customHeight="1">
      <c r="A92" s="45"/>
      <c r="B92" s="99" t="s">
        <v>29</v>
      </c>
      <c r="C92" s="99"/>
      <c r="D92" s="99"/>
      <c r="E92" s="99"/>
      <c r="F92" s="99"/>
      <c r="G92" s="45"/>
      <c r="H92" s="46"/>
      <c r="I92" s="46"/>
    </row>
    <row r="93" spans="1:60" ht="12.6" thickBot="1"/>
    <row r="94" spans="1:60" s="7" customFormat="1" ht="13.8" thickBot="1">
      <c r="D94" s="47">
        <v>2019</v>
      </c>
      <c r="E94" s="47">
        <v>2020</v>
      </c>
      <c r="F94" s="47">
        <v>2021</v>
      </c>
      <c r="G94" s="47">
        <v>2022</v>
      </c>
      <c r="H94" s="47">
        <v>2023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1:60" s="7" customFormat="1" ht="13.2">
      <c r="B95" s="38" t="s">
        <v>19</v>
      </c>
      <c r="C95" s="48"/>
      <c r="D95" s="103">
        <v>9</v>
      </c>
      <c r="E95" s="49">
        <v>7</v>
      </c>
      <c r="F95" s="49">
        <v>6</v>
      </c>
      <c r="G95" s="49">
        <v>2</v>
      </c>
      <c r="H95" s="49">
        <v>1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1:60" s="7" customFormat="1" ht="13.2">
      <c r="B96" s="38" t="s">
        <v>3</v>
      </c>
      <c r="C96" s="50"/>
      <c r="D96" s="104">
        <v>0</v>
      </c>
      <c r="E96" s="51">
        <v>0</v>
      </c>
      <c r="F96" s="51">
        <v>0</v>
      </c>
      <c r="G96" s="51">
        <v>1</v>
      </c>
      <c r="H96" s="51">
        <v>1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2:65" s="7" customFormat="1" ht="13.2">
      <c r="B97" s="38" t="s">
        <v>38</v>
      </c>
      <c r="C97" s="50"/>
      <c r="D97" s="104">
        <v>10</v>
      </c>
      <c r="E97" s="51">
        <v>12</v>
      </c>
      <c r="F97" s="51">
        <v>3</v>
      </c>
      <c r="G97" s="51">
        <v>5</v>
      </c>
      <c r="H97" s="51">
        <v>6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2:65" s="7" customFormat="1" ht="13.2">
      <c r="B98" s="38" t="s">
        <v>2</v>
      </c>
      <c r="C98" s="50"/>
      <c r="D98" s="104">
        <v>12</v>
      </c>
      <c r="E98" s="51">
        <v>13</v>
      </c>
      <c r="F98" s="51">
        <v>3</v>
      </c>
      <c r="G98" s="51">
        <v>4</v>
      </c>
      <c r="H98" s="51">
        <v>4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</row>
    <row r="99" spans="2:65" s="7" customFormat="1" ht="12.75" customHeight="1">
      <c r="B99" s="40" t="s">
        <v>16</v>
      </c>
      <c r="C99" s="50"/>
      <c r="D99" s="104">
        <v>26</v>
      </c>
      <c r="E99" s="51">
        <v>30</v>
      </c>
      <c r="F99" s="51">
        <v>23</v>
      </c>
      <c r="G99" s="51">
        <v>19</v>
      </c>
      <c r="H99" s="51">
        <v>13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2:65" s="7" customFormat="1" ht="15" customHeight="1">
      <c r="B100" s="38" t="s">
        <v>27</v>
      </c>
      <c r="C100" s="50"/>
      <c r="D100" s="104">
        <v>29</v>
      </c>
      <c r="E100" s="51">
        <v>25</v>
      </c>
      <c r="F100" s="51">
        <v>36</v>
      </c>
      <c r="G100" s="51">
        <v>34</v>
      </c>
      <c r="H100" s="51">
        <v>29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1" spans="2:65" s="7" customFormat="1" ht="15" customHeight="1">
      <c r="B101" s="38" t="s">
        <v>5</v>
      </c>
      <c r="C101" s="50"/>
      <c r="D101" s="104">
        <v>5</v>
      </c>
      <c r="E101" s="51">
        <v>5</v>
      </c>
      <c r="F101" s="51">
        <v>1</v>
      </c>
      <c r="G101" s="51">
        <v>1</v>
      </c>
      <c r="H101" s="51">
        <v>1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</row>
    <row r="102" spans="2:65" s="7" customFormat="1" ht="13.8" thickBot="1">
      <c r="B102" s="38" t="s">
        <v>4</v>
      </c>
      <c r="C102" s="48"/>
      <c r="D102" s="105">
        <v>0</v>
      </c>
      <c r="E102" s="52">
        <v>0</v>
      </c>
      <c r="F102" s="52">
        <v>0</v>
      </c>
      <c r="G102" s="52">
        <v>1</v>
      </c>
      <c r="H102" s="52">
        <v>1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</row>
    <row r="105" spans="2:65" ht="18.75" customHeight="1">
      <c r="B105" s="99" t="s">
        <v>30</v>
      </c>
      <c r="C105" s="99"/>
      <c r="D105" s="99"/>
      <c r="E105" s="99"/>
      <c r="F105" s="99"/>
      <c r="BL105" s="4"/>
      <c r="BM105" s="4"/>
    </row>
    <row r="106" spans="2:65">
      <c r="BL106" s="4"/>
      <c r="BM106" s="4"/>
    </row>
    <row r="107" spans="2:65" ht="13.2">
      <c r="C107" s="84">
        <v>19.68</v>
      </c>
      <c r="D107" s="41" t="s">
        <v>31</v>
      </c>
      <c r="BL107" s="4"/>
      <c r="BM107" s="4"/>
    </row>
    <row r="108" spans="2:65" ht="13.2">
      <c r="C108" s="85">
        <v>37.299999999999997</v>
      </c>
      <c r="D108" s="41" t="s">
        <v>32</v>
      </c>
      <c r="BL108" s="4"/>
      <c r="BM108" s="4"/>
    </row>
  </sheetData>
  <mergeCells count="15">
    <mergeCell ref="B92:F92"/>
    <mergeCell ref="I12:J12"/>
    <mergeCell ref="B105:F105"/>
    <mergeCell ref="B58:C58"/>
    <mergeCell ref="F58:G58"/>
    <mergeCell ref="D58:E58"/>
    <mergeCell ref="J58:K58"/>
    <mergeCell ref="H58:I58"/>
    <mergeCell ref="A2:I2"/>
    <mergeCell ref="A3:I3"/>
    <mergeCell ref="A10:I10"/>
    <mergeCell ref="A56:I56"/>
    <mergeCell ref="B12:D12"/>
    <mergeCell ref="E12:G12"/>
    <mergeCell ref="A11:G11"/>
  </mergeCells>
  <phoneticPr fontId="0" type="noConversion"/>
  <dataValidations count="1">
    <dataValidation type="decimal" allowBlank="1" showInputMessage="1" showErrorMessage="1" errorTitle="Value beyond range" error="Response Rate % must be a number from -100000000000 through 100000000000." promptTitle="Decimal number" prompt="Minimum Value: -100000000000._x000d__x000a_Maximum Value: 100000000000._x000d__x000a_  " sqref="H7:K7" xr:uid="{00000000-0002-0000-0000-000000000000}">
      <formula1>-100000000000</formula1>
      <formula2>100000000000</formula2>
    </dataValidation>
  </dataValidations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Housing</vt:lpstr>
      <vt:lpstr>Housing!Print_Area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2011-10-14T20:46:44Z</cp:lastPrinted>
  <dcterms:created xsi:type="dcterms:W3CDTF">1999-06-08T15:24:14Z</dcterms:created>
  <dcterms:modified xsi:type="dcterms:W3CDTF">2023-07-13T19:43:40Z</dcterms:modified>
</cp:coreProperties>
</file>