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815" windowHeight="13200" activeTab="0"/>
  </bookViews>
  <sheets>
    <sheet name="Economic Opp" sheetId="1" r:id="rId1"/>
  </sheets>
  <definedNames>
    <definedName name="_xlnm.Print_Area" localSheetId="0">'Economic Opp'!$A$1:$I$100</definedName>
  </definedNames>
  <calcPr fullCalcOnLoad="1"/>
</workbook>
</file>

<file path=xl/sharedStrings.xml><?xml version="1.0" encoding="utf-8"?>
<sst xmlns="http://schemas.openxmlformats.org/spreadsheetml/2006/main" count="50" uniqueCount="35">
  <si>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</si>
  <si>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</si>
  <si>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</si>
  <si>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</si>
  <si>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</si>
  <si>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</si>
  <si>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</si>
  <si>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</si>
  <si>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</si>
  <si>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</si>
  <si>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</si>
  <si>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</si>
  <si>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</si>
  <si>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</si>
  <si>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</si>
  <si>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</si>
  <si>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</si>
  <si>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</si>
  <si>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</si>
  <si>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</si>
  <si>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</si>
  <si>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</si>
  <si>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</si>
  <si>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</si>
  <si>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</si>
  <si>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</si>
  <si>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</si>
  <si>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</si>
  <si>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</si>
  <si>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</si>
  <si>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</si>
  <si>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</si>
  <si>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</si>
  <si>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NO</t>
  </si>
  <si>
    <t>Economic Opportunity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</si>
</sst>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%"/>
    <numFmt numFmtId="179" formatCode="0.000%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64" fillId="0" borderId="21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64" fillId="0" borderId="22" xfId="42" applyNumberFormat="1" applyFont="1" applyBorder="1" applyAlignment="1">
      <alignment/>
    </xf>
    <xf numFmtId="167" fontId="64" fillId="0" borderId="23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64" fillId="0" borderId="24" xfId="42" applyNumberFormat="1" applyFont="1" applyBorder="1" applyAlignment="1">
      <alignment/>
    </xf>
    <xf numFmtId="167" fontId="64" fillId="0" borderId="25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42" applyNumberFormat="1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71" fontId="18" fillId="0" borderId="26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64" fillId="0" borderId="31" xfId="0" applyNumberFormat="1" applyFont="1" applyBorder="1" applyAlignment="1">
      <alignment/>
    </xf>
    <xf numFmtId="167" fontId="64" fillId="0" borderId="32" xfId="59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33" xfId="59" applyNumberFormat="1" applyFont="1" applyBorder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19" fillId="0" borderId="21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7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6"/>
          <c:h val="0.83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'Economic Opp'!$B$51:$C$51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Opp'!$A$54:$A$62</c:f>
              <c:strCache/>
            </c:strRef>
          </c:cat>
          <c:val>
            <c:numRef>
              <c:f>'Economic Opp'!$C$54:$C$62</c:f>
              <c:numCache/>
            </c:numRef>
          </c:val>
        </c:ser>
        <c:ser>
          <c:idx val="0"/>
          <c:order val="1"/>
          <c:tx>
            <c:strRef>
              <c:f>'Economic Opp'!$D$51:$E$51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Opp'!$A$54:$A$62</c:f>
              <c:strCache/>
            </c:strRef>
          </c:cat>
          <c:val>
            <c:numRef>
              <c:f>'Economic Opp'!$E$54:$E$62</c:f>
              <c:numCache/>
            </c:numRef>
          </c:val>
        </c:ser>
        <c:axId val="55828082"/>
        <c:axId val="25780755"/>
      </c:barChart>
      <c:catAx>
        <c:axId val="558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80755"/>
        <c:crosses val="autoZero"/>
        <c:auto val="1"/>
        <c:lblOffset val="100"/>
        <c:tickLblSkip val="1"/>
        <c:noMultiLvlLbl val="0"/>
      </c:catAx>
      <c:valAx>
        <c:axId val="25780755"/>
        <c:scaling>
          <c:orientation val="minMax"/>
          <c:max val="0.1500000000000000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828082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92075"/>
          <c:w val="0.241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1"/>
          <c:w val="0.96125"/>
          <c:h val="0.73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'Economic Opp'!$A$14:$A$15</c:f>
              <c:numCache/>
            </c:numRef>
          </c:cat>
          <c:val>
            <c:numRef>
              <c:f>'Economic Opp'!$C$14:$C$15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Opp'!$I$14:$I$15</c:f>
              <c:numCache/>
            </c:numRef>
          </c:val>
          <c:smooth val="0"/>
        </c:ser>
        <c:marker val="1"/>
        <c:axId val="7866372"/>
        <c:axId val="33196357"/>
      </c:lineChart>
      <c:catAx>
        <c:axId val="786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196357"/>
        <c:crosses val="autoZero"/>
        <c:auto val="1"/>
        <c:lblOffset val="100"/>
        <c:tickLblSkip val="1"/>
        <c:noMultiLvlLbl val="0"/>
      </c:catAx>
      <c:valAx>
        <c:axId val="331963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86637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475"/>
          <c:w val="0.761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5"/>
          <c:w val="0.95925"/>
          <c:h val="0.70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'Economic Opp'!$A$14:$A$15</c:f>
              <c:numCache/>
            </c:numRef>
          </c:cat>
          <c:val>
            <c:numRef>
              <c:f>'Economic Opp'!$F$14:$F$15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Opp'!$J$14:$J$15</c:f>
              <c:numCache/>
            </c:numRef>
          </c:val>
          <c:smooth val="0"/>
        </c:ser>
        <c:marker val="1"/>
        <c:axId val="4550358"/>
        <c:axId val="33034679"/>
      </c:lineChart>
      <c:catAx>
        <c:axId val="45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4679"/>
        <c:crosses val="autoZero"/>
        <c:auto val="1"/>
        <c:lblOffset val="100"/>
        <c:tickLblSkip val="1"/>
        <c:noMultiLvlLbl val="0"/>
      </c:catAx>
      <c:valAx>
        <c:axId val="3303467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0.382</cdr:y>
    </cdr:from>
    <cdr:to>
      <cdr:x>0.999</cdr:x>
      <cdr:y>0.6405</cdr:y>
    </cdr:to>
    <cdr:sp>
      <cdr:nvSpPr>
        <cdr:cNvPr id="1" name="AutoShape 1"/>
        <cdr:cNvSpPr>
          <a:spLocks/>
        </cdr:cNvSpPr>
      </cdr:nvSpPr>
      <cdr:spPr>
        <a:xfrm>
          <a:off x="7286625" y="942975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648325" y="657225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0.3395</cdr:y>
    </cdr:from>
    <cdr:to>
      <cdr:x>1</cdr:x>
      <cdr:y>0.504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19050</xdr:rowOff>
    </xdr:from>
    <xdr:to>
      <xdr:col>8</xdr:col>
      <xdr:colOff>400050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0" y="108013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15</xdr:row>
      <xdr:rowOff>142875</xdr:rowOff>
    </xdr:from>
    <xdr:to>
      <xdr:col>6</xdr:col>
      <xdr:colOff>581025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47625" y="302895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31</xdr:row>
      <xdr:rowOff>9525</xdr:rowOff>
    </xdr:from>
    <xdr:to>
      <xdr:col>6</xdr:col>
      <xdr:colOff>571500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28575" y="54864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04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15</xdr:row>
      <xdr:rowOff>171450</xdr:rowOff>
    </xdr:from>
    <xdr:to>
      <xdr:col>8</xdr:col>
      <xdr:colOff>228600</xdr:colOff>
      <xdr:row>19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076950" y="3057525"/>
          <a:ext cx="1371600" cy="609600"/>
        </a:xfrm>
        <a:prstGeom prst="borderCallout1">
          <a:avLst>
            <a:gd name="adj1" fmla="val -289351"/>
            <a:gd name="adj2" fmla="val -3368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31</xdr:row>
      <xdr:rowOff>19050</xdr:rowOff>
    </xdr:from>
    <xdr:to>
      <xdr:col>8</xdr:col>
      <xdr:colOff>419100</xdr:colOff>
      <xdr:row>33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6086475" y="5495925"/>
          <a:ext cx="1552575" cy="323850"/>
        </a:xfrm>
        <a:prstGeom prst="borderCallout1">
          <a:avLst>
            <a:gd name="adj1" fmla="val -22101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61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78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30683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361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361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8" name="Text Box 42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X100"/>
  <sheetViews>
    <sheetView showGridLines="0" tabSelected="1" zoomScaleSheetLayoutView="100" zoomScalePageLayoutView="0" workbookViewId="0" topLeftCell="A1">
      <selection activeCell="I14" sqref="I14:J1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70" t="s">
        <v>34</v>
      </c>
      <c r="B2" s="70"/>
      <c r="C2" s="70"/>
      <c r="D2" s="70"/>
      <c r="E2" s="70"/>
      <c r="F2" s="70"/>
      <c r="G2" s="70"/>
      <c r="H2" s="71"/>
      <c r="I2" s="71"/>
      <c r="J2" s="6"/>
    </row>
    <row r="3" spans="1:10" ht="15.75" customHeight="1">
      <c r="A3" s="72" t="s">
        <v>0</v>
      </c>
      <c r="B3" s="72"/>
      <c r="C3" s="72"/>
      <c r="D3" s="72"/>
      <c r="E3" s="72"/>
      <c r="F3" s="72"/>
      <c r="G3" s="72"/>
      <c r="H3" s="71"/>
      <c r="I3" s="71"/>
      <c r="J3" s="6"/>
    </row>
    <row r="4" ht="6.75" customHeight="1">
      <c r="F4" s="7"/>
    </row>
    <row r="5" ht="13.5" thickBot="1">
      <c r="F5" s="7"/>
    </row>
    <row r="6" spans="1:40" s="1" customFormat="1" ht="15.75" thickBot="1">
      <c r="A6" s="8" t="s">
        <v>1</v>
      </c>
      <c r="B6" s="59">
        <v>2018</v>
      </c>
      <c r="C6" s="8">
        <v>2019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15">
      <c r="A7" s="9" t="s">
        <v>2</v>
      </c>
      <c r="B7" s="60">
        <v>0.9643</v>
      </c>
      <c r="C7" s="10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2:4" ht="15" customHeight="1">
      <c r="B8" s="3"/>
      <c r="D8" s="3"/>
    </row>
    <row r="9" ht="15" customHeight="1"/>
    <row r="10" spans="1:9" ht="18.75">
      <c r="A10" s="73" t="s">
        <v>3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69"/>
      <c r="B11" s="69"/>
      <c r="C11" s="69"/>
      <c r="D11" s="69"/>
      <c r="E11" s="69"/>
      <c r="F11" s="69"/>
      <c r="G11" s="69"/>
      <c r="H11" s="11"/>
    </row>
    <row r="12" spans="2:49" s="1" customFormat="1" ht="15.75" thickBot="1">
      <c r="B12" s="78" t="s">
        <v>4</v>
      </c>
      <c r="C12" s="79"/>
      <c r="D12" s="80"/>
      <c r="E12" s="78" t="s">
        <v>5</v>
      </c>
      <c r="F12" s="81"/>
      <c r="G12" s="82"/>
      <c r="H12" s="12" t="s">
        <v>6</v>
      </c>
      <c r="I12" s="77" t="s">
        <v>7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3"/>
      <c r="B13" s="14" t="s">
        <v>8</v>
      </c>
      <c r="C13" s="15" t="s">
        <v>9</v>
      </c>
      <c r="D13" s="16" t="s">
        <v>10</v>
      </c>
      <c r="E13" s="17" t="s">
        <v>8</v>
      </c>
      <c r="F13" s="15" t="s">
        <v>9</v>
      </c>
      <c r="G13" s="16" t="s">
        <v>10</v>
      </c>
      <c r="H13" s="18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.75" thickBot="1">
      <c r="A14" s="20">
        <v>2018</v>
      </c>
      <c r="B14" s="61">
        <v>0.6</v>
      </c>
      <c r="C14" s="62">
        <v>0.6993</v>
      </c>
      <c r="D14" s="63"/>
      <c r="E14" s="61">
        <v>0.6</v>
      </c>
      <c r="F14" s="62">
        <v>0.6745</v>
      </c>
      <c r="G14" s="63"/>
      <c r="H14" s="21" t="s">
        <v>33</v>
      </c>
      <c r="I14" s="83">
        <v>0.7593</v>
      </c>
      <c r="J14" s="83">
        <v>0.7154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26" customFormat="1" ht="15" thickBot="1">
      <c r="A15" s="23">
        <v>2019</v>
      </c>
      <c r="B15" s="64">
        <v>0.6</v>
      </c>
      <c r="C15" s="65">
        <v>0.7164</v>
      </c>
      <c r="D15" s="66">
        <f>(C15-C14)/C14</f>
        <v>0.02445302445302446</v>
      </c>
      <c r="E15" s="64">
        <v>0.6</v>
      </c>
      <c r="F15" s="65">
        <v>0.6956</v>
      </c>
      <c r="G15" s="66">
        <f>(F15-F14)/F14</f>
        <v>0.031282431430689414</v>
      </c>
      <c r="H15" s="24" t="s">
        <v>33</v>
      </c>
      <c r="I15" s="84">
        <v>0.7365</v>
      </c>
      <c r="J15" s="84">
        <v>0.6923</v>
      </c>
      <c r="K15" s="19"/>
      <c r="L15" s="19"/>
      <c r="M15" s="19"/>
      <c r="N15" s="19"/>
      <c r="O15" s="19"/>
      <c r="P15" s="19"/>
      <c r="Q15" s="19"/>
      <c r="R15" s="19"/>
      <c r="S15" s="25"/>
      <c r="T15" s="19"/>
      <c r="U15" s="19"/>
      <c r="V15" s="19"/>
      <c r="W15" s="2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1" customFormat="1" ht="18.75">
      <c r="A16" s="30"/>
      <c r="B16" s="4"/>
      <c r="C16" s="4"/>
      <c r="D16" s="4"/>
      <c r="E16" s="4"/>
      <c r="F16" s="4"/>
      <c r="G16" s="4"/>
      <c r="H16" s="4"/>
      <c r="I16" s="27"/>
      <c r="J16" s="5"/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26" customFormat="1" ht="14.25">
      <c r="A17" s="4"/>
      <c r="B17" s="4"/>
      <c r="C17" s="4"/>
      <c r="D17" s="4"/>
      <c r="E17" s="4"/>
      <c r="F17" s="4"/>
      <c r="G17" s="4"/>
      <c r="H17" s="4"/>
      <c r="I17" s="4"/>
      <c r="J17" s="5"/>
      <c r="K17" s="19"/>
      <c r="L17" s="19"/>
      <c r="M17" s="19"/>
      <c r="N17" s="19"/>
      <c r="O17" s="19"/>
      <c r="P17" s="19"/>
      <c r="Q17" s="19"/>
      <c r="R17" s="19"/>
      <c r="S17" s="25"/>
      <c r="T17" s="19"/>
      <c r="U17" s="19"/>
      <c r="V17" s="19"/>
      <c r="W17" s="25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2"/>
      <c r="T18" s="19"/>
      <c r="U18" s="2"/>
      <c r="V18" s="2"/>
      <c r="W18" s="22"/>
      <c r="X18" s="1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9:50" ht="12">
      <c r="S19" s="28"/>
      <c r="T19" s="29"/>
      <c r="W19" s="28"/>
      <c r="X19" s="29"/>
      <c r="AX19" s="4"/>
    </row>
    <row r="20" spans="20:25" ht="12">
      <c r="T20" s="28"/>
      <c r="U20" s="29"/>
      <c r="X20" s="28"/>
      <c r="Y20" s="29"/>
    </row>
    <row r="21" spans="20:25" ht="12">
      <c r="T21" s="28"/>
      <c r="U21" s="29"/>
      <c r="X21" s="28"/>
      <c r="Y21" s="29"/>
    </row>
    <row r="22" spans="20:25" ht="12">
      <c r="T22" s="28"/>
      <c r="U22" s="29"/>
      <c r="X22" s="28"/>
      <c r="Y22" s="29"/>
    </row>
    <row r="23" spans="20:25" ht="12">
      <c r="T23" s="28"/>
      <c r="U23" s="29"/>
      <c r="X23" s="28"/>
      <c r="Y23" s="29"/>
    </row>
    <row r="24" spans="20:25" ht="12">
      <c r="T24" s="28"/>
      <c r="U24" s="29"/>
      <c r="X24" s="28"/>
      <c r="Y24" s="29"/>
    </row>
    <row r="25" spans="20:25" ht="12">
      <c r="T25" s="28"/>
      <c r="U25" s="29"/>
      <c r="X25" s="28"/>
      <c r="Y25" s="29"/>
    </row>
    <row r="26" spans="20:25" ht="12">
      <c r="T26" s="28"/>
      <c r="U26" s="29"/>
      <c r="X26" s="28"/>
      <c r="Y26" s="29"/>
    </row>
    <row r="27" spans="20:25" ht="12">
      <c r="T27" s="28"/>
      <c r="U27" s="29"/>
      <c r="X27" s="28"/>
      <c r="Y27" s="29"/>
    </row>
    <row r="28" spans="12:13" ht="12">
      <c r="L28" s="29"/>
      <c r="M28" s="29"/>
    </row>
    <row r="30" ht="12">
      <c r="W30" s="31"/>
    </row>
    <row r="31" ht="12">
      <c r="W31" s="31"/>
    </row>
    <row r="32" ht="12">
      <c r="W32" s="31"/>
    </row>
    <row r="33" ht="12">
      <c r="W33" s="31"/>
    </row>
    <row r="34" ht="12">
      <c r="W34" s="31"/>
    </row>
    <row r="35" ht="12">
      <c r="W35" s="31"/>
    </row>
    <row r="49" spans="1:9" ht="18.75">
      <c r="A49" s="75" t="s">
        <v>14</v>
      </c>
      <c r="B49" s="75"/>
      <c r="C49" s="75"/>
      <c r="D49" s="75"/>
      <c r="E49" s="75"/>
      <c r="F49" s="75"/>
      <c r="G49" s="75"/>
      <c r="H49" s="74"/>
      <c r="I49" s="74"/>
    </row>
    <row r="50" ht="12.75" thickBot="1"/>
    <row r="51" spans="1:10" ht="13.5" thickBot="1">
      <c r="A51" s="7"/>
      <c r="B51" s="67">
        <v>2018</v>
      </c>
      <c r="C51" s="68"/>
      <c r="D51" s="67">
        <v>2019</v>
      </c>
      <c r="E51" s="68"/>
      <c r="F51" s="32"/>
      <c r="G51" s="32"/>
      <c r="H51" s="32"/>
      <c r="I51" s="32"/>
      <c r="J51" s="32"/>
    </row>
    <row r="52" spans="1:10" ht="12" customHeight="1" thickBot="1">
      <c r="A52" s="56" t="s">
        <v>15</v>
      </c>
      <c r="B52" s="33" t="s">
        <v>16</v>
      </c>
      <c r="C52" s="34" t="s">
        <v>17</v>
      </c>
      <c r="D52" s="33" t="s">
        <v>16</v>
      </c>
      <c r="E52" s="34" t="s">
        <v>17</v>
      </c>
      <c r="F52" s="32"/>
      <c r="G52" s="32"/>
      <c r="H52" s="32"/>
      <c r="I52" s="32"/>
      <c r="J52" s="32"/>
    </row>
    <row r="53" spans="1:10" ht="15" customHeight="1">
      <c r="A53" s="38" t="s">
        <v>18</v>
      </c>
      <c r="B53" s="35">
        <v>95.1</v>
      </c>
      <c r="C53" s="36">
        <f>B53/B63</f>
        <v>0.6992647058823529</v>
      </c>
      <c r="D53" s="35">
        <v>118.2</v>
      </c>
      <c r="E53" s="36">
        <f>D53/D63</f>
        <v>0.7163636363636364</v>
      </c>
      <c r="F53" s="32"/>
      <c r="G53" s="32"/>
      <c r="H53" s="32"/>
      <c r="I53" s="32"/>
      <c r="J53" s="32"/>
    </row>
    <row r="54" spans="1:10" ht="12.75">
      <c r="A54" s="38" t="s">
        <v>24</v>
      </c>
      <c r="B54" s="39">
        <v>2.9</v>
      </c>
      <c r="C54" s="40">
        <f>B54/B63</f>
        <v>0.021323529411764706</v>
      </c>
      <c r="D54" s="39">
        <v>5.8</v>
      </c>
      <c r="E54" s="40">
        <f>D54/D63</f>
        <v>0.03515151515151515</v>
      </c>
      <c r="F54" s="32"/>
      <c r="G54" s="32"/>
      <c r="H54" s="32"/>
      <c r="I54" s="32"/>
      <c r="J54" s="32"/>
    </row>
    <row r="55" spans="1:44" s="7" customFormat="1" ht="13.5" customHeight="1">
      <c r="A55" s="38" t="s">
        <v>21</v>
      </c>
      <c r="B55" s="39">
        <v>1</v>
      </c>
      <c r="C55" s="40">
        <f>B55/B63</f>
        <v>0.007352941176470588</v>
      </c>
      <c r="D55" s="39">
        <v>1</v>
      </c>
      <c r="E55" s="40">
        <f>D55/D63</f>
        <v>0.006060606060606061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s="7" customFormat="1" ht="12.75">
      <c r="A56" s="38" t="s">
        <v>19</v>
      </c>
      <c r="B56" s="39">
        <v>15</v>
      </c>
      <c r="C56" s="40">
        <f>B56/B63</f>
        <v>0.11029411764705882</v>
      </c>
      <c r="D56" s="39">
        <v>12</v>
      </c>
      <c r="E56" s="40">
        <f>D56/D63</f>
        <v>0.07272727272727272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s="7" customFormat="1" ht="12.75">
      <c r="A57" s="38" t="s">
        <v>20</v>
      </c>
      <c r="B57" s="39">
        <v>18</v>
      </c>
      <c r="C57" s="40">
        <f>B57/B63</f>
        <v>0.1323529411764706</v>
      </c>
      <c r="D57" s="39">
        <v>18</v>
      </c>
      <c r="E57" s="40">
        <f>D57/D63</f>
        <v>0.10909090909090909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s="7" customFormat="1" ht="12.75">
      <c r="A58" s="41" t="s">
        <v>25</v>
      </c>
      <c r="B58" s="39"/>
      <c r="C58" s="40">
        <f>B58/B63</f>
        <v>0</v>
      </c>
      <c r="D58" s="39">
        <v>3</v>
      </c>
      <c r="E58" s="40">
        <f>D58/D63</f>
        <v>0.01818181818181818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s="7" customFormat="1" ht="12.75">
      <c r="A59" s="38" t="s">
        <v>28</v>
      </c>
      <c r="B59" s="39">
        <v>0</v>
      </c>
      <c r="C59" s="40">
        <f>B59/B63</f>
        <v>0</v>
      </c>
      <c r="D59" s="39">
        <v>0</v>
      </c>
      <c r="E59" s="40">
        <f>D59/D63</f>
        <v>0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s="7" customFormat="1" ht="12.75">
      <c r="A60" s="38" t="s">
        <v>27</v>
      </c>
      <c r="B60" s="39">
        <v>4</v>
      </c>
      <c r="C60" s="40">
        <f>B60/B63</f>
        <v>0.029411764705882353</v>
      </c>
      <c r="D60" s="39">
        <v>7</v>
      </c>
      <c r="E60" s="40">
        <f>D60/D63</f>
        <v>0.04242424242424243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s="7" customFormat="1" ht="12.75">
      <c r="A61" s="38" t="s">
        <v>23</v>
      </c>
      <c r="B61" s="39">
        <v>0</v>
      </c>
      <c r="C61" s="40">
        <f>B61/B63</f>
        <v>0</v>
      </c>
      <c r="D61" s="39">
        <v>0</v>
      </c>
      <c r="E61" s="40">
        <f>D61/D63</f>
        <v>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s="7" customFormat="1" ht="12.75" customHeight="1">
      <c r="A62" s="38" t="s">
        <v>22</v>
      </c>
      <c r="B62" s="39">
        <v>0</v>
      </c>
      <c r="C62" s="40">
        <f>B62/B63</f>
        <v>0</v>
      </c>
      <c r="D62" s="39">
        <v>0</v>
      </c>
      <c r="E62" s="40">
        <f>D62/D63</f>
        <v>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s="7" customFormat="1" ht="13.5" thickBot="1">
      <c r="A63" s="38" t="s">
        <v>26</v>
      </c>
      <c r="B63" s="57">
        <f>SUM(B53:B62)</f>
        <v>136</v>
      </c>
      <c r="C63" s="58">
        <f>SUM(C53:C62)</f>
        <v>0.9999999999999999</v>
      </c>
      <c r="D63" s="57">
        <f>SUM(D53:D62)</f>
        <v>165</v>
      </c>
      <c r="E63" s="58">
        <f>SUM(E53:E62)</f>
        <v>1.0000000000000002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s="7" customFormat="1" ht="12.75">
      <c r="A64" s="42"/>
      <c r="B64" s="43"/>
      <c r="C64" s="44"/>
      <c r="D64" s="45"/>
      <c r="E64" s="37"/>
      <c r="F64" s="45"/>
      <c r="G64" s="37"/>
      <c r="H64" s="37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s="7" customFormat="1" ht="12.75">
      <c r="A65" s="42"/>
      <c r="B65" s="43"/>
      <c r="C65" s="44"/>
      <c r="D65" s="45"/>
      <c r="E65" s="37"/>
      <c r="F65" s="45"/>
      <c r="G65" s="37"/>
      <c r="H65" s="37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s="7" customFormat="1" ht="12.75">
      <c r="A66" s="42"/>
      <c r="B66" s="43"/>
      <c r="C66" s="44"/>
      <c r="D66" s="45"/>
      <c r="E66" s="37"/>
      <c r="F66" s="45"/>
      <c r="G66" s="37"/>
      <c r="H66" s="37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s="7" customFormat="1" ht="12.75">
      <c r="A67" s="42"/>
      <c r="B67" s="43"/>
      <c r="C67" s="44"/>
      <c r="D67" s="45"/>
      <c r="E67" s="37"/>
      <c r="F67" s="45"/>
      <c r="G67" s="37"/>
      <c r="H67" s="37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50" s="7" customFormat="1" ht="12.75">
      <c r="A68" s="42"/>
      <c r="B68" s="43"/>
      <c r="C68" s="44"/>
      <c r="D68" s="45"/>
      <c r="E68" s="37"/>
      <c r="F68" s="45"/>
      <c r="G68" s="37"/>
      <c r="H68" s="37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s="7" customFormat="1" ht="12.75">
      <c r="A69" s="42"/>
      <c r="B69" s="43"/>
      <c r="C69" s="44"/>
      <c r="D69" s="45"/>
      <c r="E69" s="37"/>
      <c r="F69" s="45"/>
      <c r="G69" s="37"/>
      <c r="H69" s="37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" customFormat="1" ht="12.75">
      <c r="A70" s="4"/>
      <c r="B70" s="4"/>
      <c r="C70" s="4"/>
      <c r="D70" s="4"/>
      <c r="E70" s="4"/>
      <c r="F70" s="4"/>
      <c r="G70" s="4"/>
      <c r="H70" s="4"/>
      <c r="I70" s="4"/>
      <c r="J70" s="5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9" ht="12"/>
    <row r="80" ht="12"/>
    <row r="83" spans="1:9" ht="18.75">
      <c r="A83" s="46"/>
      <c r="B83" s="76" t="s">
        <v>32</v>
      </c>
      <c r="C83" s="76"/>
      <c r="D83" s="76"/>
      <c r="E83" s="76"/>
      <c r="F83" s="76"/>
      <c r="G83" s="46"/>
      <c r="H83" s="47"/>
      <c r="I83" s="47"/>
    </row>
    <row r="84" ht="12.75" thickBot="1"/>
    <row r="85" spans="3:10" ht="13.5" thickBot="1">
      <c r="C85" s="7"/>
      <c r="D85" s="48">
        <v>2018</v>
      </c>
      <c r="E85" s="48">
        <v>2019</v>
      </c>
      <c r="G85" s="5"/>
      <c r="H85" s="5"/>
      <c r="J85" s="4"/>
    </row>
    <row r="86" spans="1:10" ht="12.75">
      <c r="A86" s="7"/>
      <c r="B86" s="38" t="s">
        <v>24</v>
      </c>
      <c r="C86" s="49"/>
      <c r="D86" s="50">
        <v>5</v>
      </c>
      <c r="E86" s="50">
        <v>3</v>
      </c>
      <c r="F86" s="7"/>
      <c r="G86" s="32"/>
      <c r="H86" s="32"/>
      <c r="I86" s="32"/>
      <c r="J86" s="32"/>
    </row>
    <row r="87" spans="1:50" ht="15" customHeight="1">
      <c r="A87" s="7"/>
      <c r="B87" s="38" t="s">
        <v>21</v>
      </c>
      <c r="C87" s="51"/>
      <c r="D87" s="52">
        <v>2</v>
      </c>
      <c r="E87" s="52">
        <v>1</v>
      </c>
      <c r="F87" s="7"/>
      <c r="G87" s="32"/>
      <c r="H87" s="32"/>
      <c r="I87" s="32"/>
      <c r="J87" s="3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7"/>
      <c r="B88" s="38" t="s">
        <v>19</v>
      </c>
      <c r="C88" s="51"/>
      <c r="D88" s="52">
        <v>3</v>
      </c>
      <c r="E88" s="52">
        <v>6</v>
      </c>
      <c r="F88" s="7"/>
      <c r="G88" s="32"/>
      <c r="H88" s="32"/>
      <c r="I88" s="32"/>
      <c r="J88" s="3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7"/>
      <c r="B89" s="38" t="s">
        <v>20</v>
      </c>
      <c r="C89" s="51"/>
      <c r="D89" s="52">
        <v>2</v>
      </c>
      <c r="E89" s="52">
        <v>4</v>
      </c>
      <c r="F89" s="7"/>
      <c r="G89" s="32"/>
      <c r="H89" s="32"/>
      <c r="I89" s="32"/>
      <c r="J89" s="3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2:47" s="7" customFormat="1" ht="12.75">
      <c r="B90" s="41" t="s">
        <v>25</v>
      </c>
      <c r="C90" s="51"/>
      <c r="D90" s="52">
        <v>15</v>
      </c>
      <c r="E90" s="52">
        <v>18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</row>
    <row r="91" spans="2:47" s="7" customFormat="1" ht="12.75">
      <c r="B91" s="41" t="s">
        <v>28</v>
      </c>
      <c r="C91" s="51"/>
      <c r="D91" s="52"/>
      <c r="E91" s="5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</row>
    <row r="92" spans="2:47" s="7" customFormat="1" ht="12.75">
      <c r="B92" s="38" t="s">
        <v>27</v>
      </c>
      <c r="C92" s="51"/>
      <c r="D92" s="52">
        <v>20</v>
      </c>
      <c r="E92" s="52">
        <v>19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</row>
    <row r="93" spans="2:47" s="7" customFormat="1" ht="12.75">
      <c r="B93" s="38" t="s">
        <v>23</v>
      </c>
      <c r="C93" s="51"/>
      <c r="D93" s="52">
        <v>1</v>
      </c>
      <c r="E93" s="52">
        <v>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</row>
    <row r="94" spans="2:47" s="7" customFormat="1" ht="12.75" customHeight="1" thickBot="1">
      <c r="B94" s="38" t="s">
        <v>22</v>
      </c>
      <c r="C94" s="49"/>
      <c r="D94" s="53">
        <v>1</v>
      </c>
      <c r="E94" s="53">
        <v>1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</row>
    <row r="95" spans="1:47" s="7" customFormat="1" ht="12.75" customHeight="1">
      <c r="A95" s="4"/>
      <c r="B95" s="4"/>
      <c r="C95" s="4"/>
      <c r="D95" s="4"/>
      <c r="E95" s="4"/>
      <c r="F95" s="4"/>
      <c r="G95" s="4"/>
      <c r="H95" s="4"/>
      <c r="I95" s="4"/>
      <c r="J95" s="5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</row>
    <row r="96" spans="1:47" s="7" customFormat="1" ht="15" customHeight="1">
      <c r="A96" s="4"/>
      <c r="B96" s="4"/>
      <c r="C96" s="4"/>
      <c r="D96" s="4"/>
      <c r="E96" s="4"/>
      <c r="F96" s="4"/>
      <c r="G96" s="4"/>
      <c r="H96" s="4"/>
      <c r="I96" s="4"/>
      <c r="J96" s="5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</row>
    <row r="97" spans="1:47" s="7" customFormat="1" ht="15" customHeight="1">
      <c r="A97" s="4"/>
      <c r="B97" s="76" t="s">
        <v>29</v>
      </c>
      <c r="C97" s="76"/>
      <c r="D97" s="76"/>
      <c r="E97" s="76"/>
      <c r="F97" s="76"/>
      <c r="G97" s="4"/>
      <c r="H97" s="4"/>
      <c r="I97" s="4"/>
      <c r="J97" s="5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</row>
    <row r="98" spans="1:47" s="7" customFormat="1" ht="12.75">
      <c r="A98" s="4"/>
      <c r="B98" s="4"/>
      <c r="C98" s="4"/>
      <c r="D98" s="4"/>
      <c r="E98" s="4"/>
      <c r="F98" s="4"/>
      <c r="G98" s="4"/>
      <c r="H98" s="4"/>
      <c r="I98" s="4"/>
      <c r="J98" s="5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</row>
    <row r="99" spans="3:4" ht="12.75">
      <c r="C99" s="54">
        <v>19.1</v>
      </c>
      <c r="D99" s="42" t="s">
        <v>30</v>
      </c>
    </row>
    <row r="100" spans="3:4" ht="12.75">
      <c r="C100" s="55">
        <v>42.18</v>
      </c>
      <c r="D100" s="42" t="s">
        <v>31</v>
      </c>
    </row>
    <row r="101" ht="18.75" customHeight="1"/>
    <row r="103" ht="12"/>
  </sheetData>
  <sheetProtection/>
  <mergeCells count="12">
    <mergeCell ref="B97:F97"/>
    <mergeCell ref="B83:F83"/>
    <mergeCell ref="I12:J12"/>
    <mergeCell ref="B12:D12"/>
    <mergeCell ref="E12:G12"/>
    <mergeCell ref="B51:C51"/>
    <mergeCell ref="D51:E51"/>
    <mergeCell ref="A11:G11"/>
    <mergeCell ref="A2:I2"/>
    <mergeCell ref="A3:I3"/>
    <mergeCell ref="A10:I10"/>
    <mergeCell ref="A49:I49"/>
  </mergeCells>
  <printOptions horizontalCentered="1"/>
  <pageMargins left="0.76" right="0.41" top="0.68" bottom="0.5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2012-09-18T20:53:45Z</cp:lastPrinted>
  <dcterms:created xsi:type="dcterms:W3CDTF">2001-07-31T21:55:56Z</dcterms:created>
  <dcterms:modified xsi:type="dcterms:W3CDTF">2019-04-25T18:47:29Z</dcterms:modified>
  <cp:category/>
  <cp:version/>
  <cp:contentType/>
  <cp:contentStatus/>
</cp:coreProperties>
</file>